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nationalnumeracy-my.sharepoint.com/personal/lizzie_nationalnumeracy_org_uk/Documents/Autumn Report/"/>
    </mc:Choice>
  </mc:AlternateContent>
  <xr:revisionPtr revIDLastSave="0" documentId="8_{2BE10641-EE10-4D2A-9B0B-DD85A0E3AC42}" xr6:coauthVersionLast="41" xr6:coauthVersionMax="41" xr10:uidLastSave="{00000000-0000-0000-0000-000000000000}"/>
  <bookViews>
    <workbookView xWindow="-120" yWindow="-120" windowWidth="29040" windowHeight="15840" activeTab="2" xr2:uid="{00000000-000D-0000-FFFF-FFFF00000000}"/>
  </bookViews>
  <sheets>
    <sheet name="Front Page" sheetId="5" r:id="rId1"/>
    <sheet name="Background" sheetId="6" r:id="rId2"/>
    <sheet name="Percents" sheetId="1" r:id="rId3"/>
    <sheet name="Counts" sheetId="2" r:id="rId4"/>
    <sheet name="nn4" sheetId="3" r:id="rId5"/>
    <sheet name="Further Info" sheetId="7" r:id="rId6"/>
  </sheets>
  <externalReferences>
    <externalReference r:id="rId7"/>
  </externalReferences>
  <definedNames>
    <definedName name="Background" localSheetId="1">Background!$A$1:$C$15</definedName>
    <definedName name="Background" localSheetId="0">#REF!</definedName>
    <definedName name="Background" localSheetId="5">#REF!</definedName>
    <definedName name="FooterInfo" localSheetId="5">#REF!</definedName>
    <definedName name="MainTitle" localSheetId="0">'Front Page'!$A$1:$M$34</definedName>
    <definedName name="MainTitle" localSheetId="5">#REF!</definedName>
    <definedName name="_xlnm.Print_Area" localSheetId="0">'Front Page'!$B$2:$C$17</definedName>
    <definedName name="TOC_START" localSheetId="5">#REF!</definedName>
    <definedName name="weightedCount" localSheetId="5">[1]Styles!$N$27</definedName>
    <definedName name="weightedPercent" localSheetId="5">[1]Styles!$N$28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<sst xmlns="http://schemas.openxmlformats.org/spreadsheetml/2006/main" count="1396" uniqueCount="620">
  <si>
    <t>National Numeracy</t>
  </si>
  <si>
    <t>Numeracy Skills – B2B</t>
  </si>
  <si>
    <t>Organization size</t>
  </si>
  <si>
    <t>Work industry (select all that apply)</t>
  </si>
  <si>
    <t>Work industry (MAIN)</t>
  </si>
  <si>
    <t>Company annual turnover</t>
  </si>
  <si>
    <t>Omnibus Decision Maker</t>
  </si>
  <si>
    <t>Company age</t>
  </si>
  <si>
    <t>Region mainly work (GOR)</t>
  </si>
  <si>
    <t>Region mainly work</t>
  </si>
  <si>
    <t>Gender</t>
  </si>
  <si>
    <t>Age</t>
  </si>
  <si>
    <t>Small (less than 50 employees)</t>
  </si>
  <si>
    <t>Medium (50 to 249 employees)</t>
  </si>
  <si>
    <t>Large (250+ employees)</t>
  </si>
  <si>
    <t>Manufacturing</t>
  </si>
  <si>
    <t>Construction</t>
  </si>
  <si>
    <t>Retail</t>
  </si>
  <si>
    <t>Finance and Accounting</t>
  </si>
  <si>
    <t>Hospitality and leisure</t>
  </si>
  <si>
    <t>Legal</t>
  </si>
  <si>
    <t>IT &amp; telecoms</t>
  </si>
  <si>
    <t>Media/ marketing/ advertising/ PR &amp; sales</t>
  </si>
  <si>
    <t>Medical &amp; health services</t>
  </si>
  <si>
    <t>Education</t>
  </si>
  <si>
    <t>Transportation &amp; distribution</t>
  </si>
  <si>
    <t>Real estate</t>
  </si>
  <si>
    <t>Other</t>
  </si>
  <si>
    <t>First year of trading</t>
  </si>
  <si>
    <t>Less than £1 million</t>
  </si>
  <si>
    <t>£1 million to £9.9 million</t>
  </si>
  <si>
    <t>£10 million or more</t>
  </si>
  <si>
    <t>Don't know</t>
  </si>
  <si>
    <t>Prefer not to answer</t>
  </si>
  <si>
    <t>Marketing activities (e.g. ad,vertising, direct marketing, PR etc.)</t>
  </si>
  <si>
    <t>Business development/ sales</t>
  </si>
  <si>
    <t>Company credit/ charge cards</t>
  </si>
  <si>
    <t>Finance/ accounting</t>
  </si>
  <si>
    <t>Company mobile phones</t>
  </si>
  <si>
    <t>Company pension scheme</t>
  </si>
  <si>
    <t>HR (e.g. personnel, learning and development, recruitment etc.)</t>
  </si>
  <si>
    <t>IT/ Telecoms</t>
  </si>
  <si>
    <t>Procurement/ purchasing</t>
  </si>
  <si>
    <t>Electricity/ gas supply</t>
  </si>
  <si>
    <t>Up to 5 years</t>
  </si>
  <si>
    <t>Over 5 years up to 10 years</t>
  </si>
  <si>
    <t>Over 10 years up to 20 years</t>
  </si>
  <si>
    <t>Over 20 years up to 35 years</t>
  </si>
  <si>
    <t>Over 35 years</t>
  </si>
  <si>
    <t>North East</t>
  </si>
  <si>
    <t>North West</t>
  </si>
  <si>
    <t>Yorkshire and the Humber</t>
  </si>
  <si>
    <t>East Midlands</t>
  </si>
  <si>
    <t>West Midlands</t>
  </si>
  <si>
    <t>East of England</t>
  </si>
  <si>
    <t>London</t>
  </si>
  <si>
    <t>South East</t>
  </si>
  <si>
    <t>South West</t>
  </si>
  <si>
    <t>Wales</t>
  </si>
  <si>
    <t>Scotland</t>
  </si>
  <si>
    <t>Elsewhere (i.e. outside of Great Britain)</t>
  </si>
  <si>
    <t>North</t>
  </si>
  <si>
    <t>Midlands</t>
  </si>
  <si>
    <t>East</t>
  </si>
  <si>
    <t>South</t>
  </si>
  <si>
    <t>Male</t>
  </si>
  <si>
    <t>Female</t>
  </si>
  <si>
    <t>Under 35</t>
  </si>
  <si>
    <t>35-44</t>
  </si>
  <si>
    <t>45-54</t>
  </si>
  <si>
    <t>55+</t>
  </si>
  <si>
    <t>Total</t>
  </si>
  <si>
    <t>Unweighted base</t>
  </si>
  <si>
    <t>Base: All senior decision makers</t>
  </si>
  <si>
    <t>nn22a. Taking this into consideration, how much do you estimate poor numeracy skills costs the UK economy per year?</t>
  </si>
  <si>
    <t>Mean</t>
  </si>
  <si>
    <t>Median</t>
  </si>
  <si>
    <t>nn3. Given these findings (and your estimates) to what extent would you support or oppose policymakers and employers giving renewed focus to addressing adult numeracy skills?</t>
  </si>
  <si>
    <t>Strongly support</t>
  </si>
  <si>
    <t>Support</t>
  </si>
  <si>
    <t>-</t>
  </si>
  <si>
    <t>Neutral</t>
  </si>
  <si>
    <t>Oppose</t>
  </si>
  <si>
    <t>Strongly oppose</t>
  </si>
  <si>
    <t>Net: support</t>
  </si>
  <si>
    <t>Net: oppose</t>
  </si>
  <si>
    <t>nn1_bands. What percentage of those surveyed do you think answered 2 or fewer questions correctly (the numeracy level expected of a primary school child)? (recoded)</t>
  </si>
  <si>
    <t>0 [1]</t>
  </si>
  <si>
    <t>1-10 [2]</t>
  </si>
  <si>
    <t>11-20 [3]</t>
  </si>
  <si>
    <t>21-30 [4]</t>
  </si>
  <si>
    <t>31-40 [5]</t>
  </si>
  <si>
    <t>41-50 [6]</t>
  </si>
  <si>
    <t>51-60 [7]</t>
  </si>
  <si>
    <t>61-70 [8]</t>
  </si>
  <si>
    <t>71-80 [9]</t>
  </si>
  <si>
    <t>81-90 [10]</t>
  </si>
  <si>
    <t>91-100 [11]</t>
  </si>
  <si>
    <t>Cell Contents (Column Percentages)</t>
  </si>
  <si>
    <t>Cell Contents (Counts)</t>
  </si>
  <si>
    <t>Given these findings (and your estimates), what is your general perception of numeracy skills in the UK? (Please type your answer in the box below, giving as much detail as possible)</t>
  </si>
  <si>
    <t>Poor</t>
  </si>
  <si>
    <t>NON</t>
  </si>
  <si>
    <t>Very poor as I believe a large percentage of adults didn't take numeracy seriously even if did fairly well. In other words, a less than 100% grasp taken forward and then not practiced or furthered (unless working in an environment that demands it), the skill worsening over time.</t>
  </si>
  <si>
    <t>They are very poor, however this has been caused by under investment in education policy by Conservative Governments who don't care if the average person is poorly educated.</t>
  </si>
  <si>
    <t>More reliance on phones and computers to make calculations so increased laziness</t>
  </si>
  <si>
    <t>Good</t>
  </si>
  <si>
    <t>Na</t>
  </si>
  <si>
    <t>Most people are utterly useless at numeracy and even more so when they can't use a calculator. There is nothing godly about being able to get a roughly correct answer to a percentage in your head or to be able to calculate that 2,400 things using 23 somethings each means you use about 5,500 things. I despair at the number of times just being able to do basic arithmetic in my head is considered to be somehow "clever". I further despair at the use of being poor at numbers almost as a badge of honour.</t>
  </si>
  <si>
    <t>Very poor</t>
  </si>
  <si>
    <t>Numeracy should be a lot higher across the population</t>
  </si>
  <si>
    <t>It is very low and other countries are getting better. We should focus on more numeracy and literacy more than ever.</t>
  </si>
  <si>
    <t>COOL</t>
  </si>
  <si>
    <t>I work with well educated people so my impression of numeracy skills is clearly optimistic compared to these findings</t>
  </si>
  <si>
    <t>Poor overall</t>
  </si>
  <si>
    <t>Numeracy isn't something that comes up in general conversation or is easily observable in everyday life,. Problems with literacy are much more obvious. So it is difficult to make an estimate of numerical capability.</t>
  </si>
  <si>
    <t>Embarrassingly poor and difficult to explain or excuse</t>
  </si>
  <si>
    <t>Very poor. I estimated £5bn but could not input that amount. In Scotland there is a separate exam for arithmetic..</t>
  </si>
  <si>
    <t>Poor, I see examples at work almost on a daily basis. It varies a lot, but may people cannot do basic mental arithmetic.</t>
  </si>
  <si>
    <t>not sure</t>
  </si>
  <si>
    <t>People lack in numeracy skill and need to work hard more</t>
  </si>
  <si>
    <t>I'd be interested to know how the cost to UK is calculated. There must be a huge number of people in work, where good numeracy skills are not essential, especially given the prevalence of calculators, computers &amp; mobile phones with calculators</t>
  </si>
  <si>
    <t>Average with that of western world such as USA, Australia , Canada. Trails behind Scandinavian and Asian countries.</t>
  </si>
  <si>
    <t>I work in financial services and come across many clients who can’t do basic maths, this is unfortunately the majority</t>
  </si>
  <si>
    <t>Not surprising given the dependence on com.puters</t>
  </si>
  <si>
    <t>Clearly rubbish. What did these folk do at school for 10 years?</t>
  </si>
  <si>
    <t>Very poor.</t>
  </si>
  <si>
    <t>Poor.</t>
  </si>
  <si>
    <t>I know that numeracy is not valued by many people, who happily confess to not understanding maths. They would not be happy to say they cannot read! I have continuous problems getting people to understand and apply the order of calculation for example, which is absolutely basic.</t>
  </si>
  <si>
    <t>I believe that if people struggle with any subject during education, it is numeracy.</t>
  </si>
  <si>
    <t>Low</t>
  </si>
  <si>
    <t>I have contact with too few people to generalise</t>
  </si>
  <si>
    <t>That is a poorer score than I thought, but I’ve worked with adults who struggle to make change from a £20 note or read an analogue clock so it shouldn’t be that much of a surprise.</t>
  </si>
  <si>
    <t>Surprisingly poor</t>
  </si>
  <si>
    <t>V</t>
  </si>
  <si>
    <t>Far too low-perhaps too little support / help in the past</t>
  </si>
  <si>
    <t>Didn't realise it was that bad</t>
  </si>
  <si>
    <t>people see it as someone else's problem or someone else will fix the mistakes</t>
  </si>
  <si>
    <t>Awful</t>
  </si>
  <si>
    <t>We should be doing better</t>
  </si>
  <si>
    <t>Much worse than I expected.</t>
  </si>
  <si>
    <t>Terrible</t>
  </si>
  <si>
    <t>That is just disgusting</t>
  </si>
  <si>
    <t>I find a lot of people cannot even do very Basic Maths without using a Calculator. I am a Development Engineer (BSc, Msc &amp; PhD) &amp; am shocked at the lack of numeracy in Adults. The standard has definitely dropped dramatically in the past 30 years. It is no wonder that there is a shortage of decent Engineers.</t>
  </si>
  <si>
    <t>I think most people know these skills from school but have "forgotten" them over the years through lack of use. A basic refresher course would be great.</t>
  </si>
  <si>
    <t>I live and work in London linked to financial hub where numeracy skills are a prerequisite.</t>
  </si>
  <si>
    <t>Poor, I can't believe we have such results.....People jump to the obvious answer without giving the problem some thought.</t>
  </si>
  <si>
    <t>Certainly simple arithmetic is lacking</t>
  </si>
  <si>
    <t>ok</t>
  </si>
  <si>
    <t>I work in IT, surrounded by people with very good numeracy skills.</t>
  </si>
  <si>
    <t>They are very poor - most people seem too lazy or lack ability to think for themselves to work it out, or simply dont care</t>
  </si>
  <si>
    <t>Abysmal</t>
  </si>
  <si>
    <t>Not sure</t>
  </si>
  <si>
    <t>Well below what is required to function effectively</t>
  </si>
  <si>
    <t>10</t>
  </si>
  <si>
    <t>School reforms needed cant have so many illiterate people</t>
  </si>
  <si>
    <t>Very poor lots of room for improvement</t>
  </si>
  <si>
    <t>Have declined due to internet</t>
  </si>
  <si>
    <t>Poor. When you consider the majority of people have access to spreadsheets yet rarely use them, or just use them to make lists, it’s shocking.</t>
  </si>
  <si>
    <t>Numeracy skills seem to have declined due to the use of calculators and computers. So now it's the ability to use a calculator that seems to matter.</t>
  </si>
  <si>
    <t>Well below international levels</t>
  </si>
  <si>
    <t>It's okay but need improvement</t>
  </si>
  <si>
    <t>Surprising</t>
  </si>
  <si>
    <t>I would say numeracy is poor in the uk . And is not improving with computers doing the numeracy for us so often.</t>
  </si>
  <si>
    <t>There is a perception that it is not a general base skill requirement and more for 'boffins' and professionals. It needs to be put at a more base level and learning celebrated across the nation not joking about how someone on TV is an idiot and celebrated.</t>
  </si>
  <si>
    <t>Reliance on calculators so don't think about it indoor head. Schools no longer teach the quick tricks e.g. transposition error is divisible by 9</t>
  </si>
  <si>
    <t>Surprised how poor it was in terms of the overall % scoring 2 or less - especially with the ability to use a calculator - implies basic numeracy skills are deficient</t>
  </si>
  <si>
    <t>Too dependent on computers.</t>
  </si>
  <si>
    <t>too much jargon</t>
  </si>
  <si>
    <t>Poor - driven by grassroots weakness in school basics</t>
  </si>
  <si>
    <t>Innovative and inspiring</t>
  </si>
  <si>
    <t>I don’t think that the education system provides enough attention to basic life skills. Too much effort on Political correctness and humanities. Youngsters are not taught to reason or find answers.</t>
  </si>
  <si>
    <t>Poor overall. Especially when making financial decisions that affect families. Better financially planning resources and education should be a priority for school and uni age people and there should be resources for families and young professionals to improve their numeracy skills</t>
  </si>
  <si>
    <t>Shocked</t>
  </si>
  <si>
    <t>woefully inadequate</t>
  </si>
  <si>
    <t>I would like to see how this com pares with other developed Countries by performing the same test there. Having said that, it is very poor</t>
  </si>
  <si>
    <t>I had a very low expectation for numeracy skills (lower than it was), but what I am surprised by, is the impact that poor numeracy skills has on the economy. To be honest, I’m not sure I believe the cost is that high. Sounds a bit un-tanglible.</t>
  </si>
  <si>
    <t>Generally poor but some improvement coming through from younger people. Maths is too optional in school. Education should contain more numeracy throughout all tiers of education.</t>
  </si>
  <si>
    <t>70</t>
  </si>
  <si>
    <t>I think that it is not normally tested in everyday life. Were that the case people would be more practised and proficient.</t>
  </si>
  <si>
    <t>need to be improved</t>
  </si>
  <si>
    <t>They're okay. I don't think most people have a problem with them</t>
  </si>
  <si>
    <t>pooper as to much calculat/computer use</t>
  </si>
  <si>
    <t>Low but it's becoming less relevant all the time</t>
  </si>
  <si>
    <t>One of the worst in the developed world and very much in line with the increasingly mediocre British schooling system</t>
  </si>
  <si>
    <t>poor</t>
  </si>
  <si>
    <t>All of the people i interface / deal with have what can only be described on the evidence of the earlier information as exceptional. I am flabbergasted at the information.</t>
  </si>
  <si>
    <t>My numeracy skills are poor but I can still do mental arithmetic (just) which was drummed into me from birth. Younger generations can't do this and therefore it needs to be re-introduced into the curriculum. Overall, numeracy in the UK is rubbish - but literacy is even worse.</t>
  </si>
  <si>
    <t>Schools must take the blame. Maths has been dumbed down to such a degree, children don’t actually learn anything of value. Compare a 1970s maths o level to a GCSE and it’s painfully obvious.</t>
  </si>
  <si>
    <t>Well below the standard expected and a national disgrace.</t>
  </si>
  <si>
    <t>Numeracy levels are poor, people have become too lazy to use mental arithmetic, have no interest in complex calculations and think numeracy is unimportant</t>
  </si>
  <si>
    <t>Very poor, a think this is due to dumbing down if exams and marking</t>
  </si>
  <si>
    <t>Quite surprised that adult numeracy is so poor and that it costs the economy so much</t>
  </si>
  <si>
    <t>they need to</t>
  </si>
  <si>
    <t>It is informative</t>
  </si>
  <si>
    <t>After the insight just give it is obviously very poor.</t>
  </si>
  <si>
    <t>That they are not good enough for a major global economy</t>
  </si>
  <si>
    <t>Shocking, in a country with free education.</t>
  </si>
  <si>
    <t>They've always been poor, but no poorer than literacy, decision making abilities, or knowledge of numerous other subjects etc.</t>
  </si>
  <si>
    <t>It needs improvment</t>
  </si>
  <si>
    <t>Not good - I thought it was bad but actually it was much worse than my pesimistic estimates</t>
  </si>
  <si>
    <t>Appalling</t>
  </si>
  <si>
    <t>very poor, below our competitors</t>
  </si>
  <si>
    <t>Based on my answers to the previous questions and what I have observed from general life there is a problem with both how maths is taught and the over reliance on phones/calculators to answer day to day needs.</t>
  </si>
  <si>
    <t>not good at all</t>
  </si>
  <si>
    <t>Rubbish</t>
  </si>
  <si>
    <t>I'm surprised by the findings but think it would be great to improve basic numeracy skills</t>
  </si>
  <si>
    <t>Very poor and quite worrying as this suggests many employees also have poor numeracy skills.</t>
  </si>
  <si>
    <t>They are average across the population</t>
  </si>
  <si>
    <t>They’re appalling. So many people can’t do basic maths</t>
  </si>
  <si>
    <t>steadily declining poor primary education</t>
  </si>
  <si>
    <t>I thought they were better than described, as I don't see how you can function in society without basic numeracy skills.</t>
  </si>
  <si>
    <t>D/K</t>
  </si>
  <si>
    <t>People can be a bit dense</t>
  </si>
  <si>
    <t>poorer than in competitor nations. There is a lack of desire to be fluent in numeracy</t>
  </si>
  <si>
    <t>Poor as a result of fragmented education system</t>
  </si>
  <si>
    <t>Average we don't seem to put enough emphasis on practical skills</t>
  </si>
  <si>
    <t>It is endemic of a failing education system which not fit for purpose which is sending people out into the world without the necessary skills or the necessary education they need.</t>
  </si>
  <si>
    <t>They are obviously very poor.</t>
  </si>
  <si>
    <t>More focus on basic numeracy that the majoirty of people will actually use</t>
  </si>
  <si>
    <t>Ok</t>
  </si>
  <si>
    <t>must have</t>
  </si>
  <si>
    <t>They suck.</t>
  </si>
  <si>
    <t>good</t>
  </si>
  <si>
    <t>Bad</t>
  </si>
  <si>
    <t>This data is misleading and does not convey a real measure - numeracy is an issue, but attributing a cost to it is innumerate.</t>
  </si>
  <si>
    <t>Very Poor.</t>
  </si>
  <si>
    <t>no idea</t>
  </si>
  <si>
    <t>Really bad. People are bad with statistics (ie understanding policy or the need for policies or the issue being addressed); they don't understand govt spending vs tax; they don't feel confident with financial literacy...</t>
  </si>
  <si>
    <t>Very poor!</t>
  </si>
  <si>
    <t>I don’t work with people who have these issues but I’m sure they are apparent</t>
  </si>
  <si>
    <t>If 56% of adults can’t tackle basic arithmetic this is shocking. I would like to know how this compares to previous decades and to see the data broken down by age, gender, heritage etc.</t>
  </si>
  <si>
    <t>Below international standards.Basic maths in school should be approved</t>
  </si>
  <si>
    <t>all</t>
  </si>
  <si>
    <t>poor, a bad sign for society and the education system</t>
  </si>
  <si>
    <t>It looks informative</t>
  </si>
  <si>
    <t>This pretty much mirrors my findings as an employer with extremely poor numeracy amongst employees broadly under the age of 35. Our experiences have been so bad with the under 20s that we have ceased taking apprentices because with everey one (of 4 from different cohort years) it was their academic standards which caused them to require large amounts of additional time away from the worklace for remedial studies with their academic providers in order to pass their apprenticeship.</t>
  </si>
  <si>
    <t>very poor</t>
  </si>
  <si>
    <t>Much poorer than I expected. Not enough emphasis on basics at school and real life application</t>
  </si>
  <si>
    <t>very poor indeed , there is simply very limited investment put towards education at grass root levels</t>
  </si>
  <si>
    <t>Inadequate!</t>
  </si>
  <si>
    <t>My family and friends have all got a good skill set in numeracy and mathematics in general, possibly due to the education and support within the education that we have received.</t>
  </si>
  <si>
    <t>Numeracy is far poorer than I thought</t>
  </si>
  <si>
    <t>Basic maths in a lot of candidates I see is quite high, so based on personal experience I would expect this to be nationwide</t>
  </si>
  <si>
    <t>surprised at how poor some adult's grasp of maths is</t>
  </si>
  <si>
    <t>Generally poor to medium. Not being able to 'do maths is sometimes a badge of honour</t>
  </si>
  <si>
    <t>awful, so is literacy</t>
  </si>
  <si>
    <t>In terms of mental arithmetic, very poor. Use of a smartphone's calculator would be better - but a lot of people don't know how to work out percentages</t>
  </si>
  <si>
    <t>I was not aware that numeracy skills were so bad in the UK</t>
  </si>
  <si>
    <t>Numeracy skills seem to be poor on a practical level even amongst graduates. A lack of common sense is also a problem.</t>
  </si>
  <si>
    <t>It is generally very poor and in part due to the education system not showing why numeracy is a life skill ie making maths relevant</t>
  </si>
  <si>
    <t>Dismal</t>
  </si>
  <si>
    <t>I had no idea it was so bad. Teachers should dispel the myth that we won't use maths in our adult lives.I always correct people who say that.</t>
  </si>
  <si>
    <t>obviously pretty poor, much worse than i had expected!</t>
  </si>
  <si>
    <t>Poor, needs vast improvement.</t>
  </si>
  <si>
    <t>Very poor, the country must improve to keep pace with other countries.</t>
  </si>
  <si>
    <t>younger people have very poor numeracy skills due to poor teaching methods</t>
  </si>
  <si>
    <t>12.5%</t>
  </si>
  <si>
    <t>Not very good !</t>
  </si>
  <si>
    <t>Very poor need more time needs to be spent learning these skills</t>
  </si>
  <si>
    <t>Not very good, quite poor actually</t>
  </si>
  <si>
    <t>numeracy skills are generally poor</t>
  </si>
  <si>
    <t>Generally poor.</t>
  </si>
  <si>
    <t>Not great - I think we get too hung up on everyone leaving shcool with a set level at GCSE Maths (I've no idae what since they changed the grading system) which includes abstractions such as algebra, trig etc when we should be working on everyone's basic numeracy (including mental (ie without a calculator) arithmetic, then going on to the pure maths. Too many people don't know basics like how much change they should get, or which is the better APR.</t>
  </si>
  <si>
    <t>Terrible - especially if a calculator was allowed</t>
  </si>
  <si>
    <t>Most people have a basic understanding. Not everyone will always grasp even the basics, as long as there is maybe one person in a household that has a basic understanding that should be acceptable. If someone genuinely cannot grasp basic numeracy, forcing the issue is not good for their morale or self confidence. Sometimes we have to accept people for what they are and what they can achieve and not force our expectations on them.</t>
  </si>
  <si>
    <t>Very poor in comparison to our counterparts</t>
  </si>
  <si>
    <t>Older people are more numerate than younger people who have used calculators all their lives and were not taught their tables etc.</t>
  </si>
  <si>
    <t>It's poor but we don't do enough practical maths at school</t>
  </si>
  <si>
    <t>Suprised at how low skilled the nation is, but question the cost to the country of this.</t>
  </si>
  <si>
    <t>Generally poor</t>
  </si>
  <si>
    <t>I didn't realise they were so poor</t>
  </si>
  <si>
    <t>BAD, considering even this survey would only let me enter 2 Billion as the maximum value!</t>
  </si>
  <si>
    <t>These figures are shocking and the numbers make me think that there are many in high profile positions.</t>
  </si>
  <si>
    <t>EU average but getting worse</t>
  </si>
  <si>
    <t>REALLY POOR, BUT SO ARE LITERARY SKILLS. EDUCATION STANDARDS ARE NOT GOOD, EVEN THOUGH WE ARE TOLD THAT THEY ARE.</t>
  </si>
  <si>
    <t>very poor. It seems that schools etc. only want to teach people how to play computer games!!</t>
  </si>
  <si>
    <t>Very poor as a whole but this has been happening for years due to poor teaching I'd numeracy over the past 30 years</t>
  </si>
  <si>
    <t>I don't think enough work is done on numeracy at schools, its all about hitting OFSTED &amp; targets as opposed to developing individuals &amp; making numeracy fun.</t>
  </si>
  <si>
    <t>Lack of confidence. Students at school tend to be taught how to pass an exam rather than practical applications of the knowledge. It's a similar situation with languages. It's all well and good knowing how to ask "where is the swimming pool?" in French, but if you can't understand an answer that isn't in a specific format, what is the point?</t>
  </si>
  <si>
    <t>Much, much worse than I expected.</t>
  </si>
  <si>
    <t>i would have thought in general that the scoring would be higher</t>
  </si>
  <si>
    <t>very poor mental maths generally from working out change from money given at a purchase to a percentage off in a sale</t>
  </si>
  <si>
    <t>Who knows</t>
  </si>
  <si>
    <t>They are awful but then most people do not know or do not care unless it involves Love Island, Eastenders or something that appeared in The Sun.</t>
  </si>
  <si>
    <t>Too much of education is devoted to propagating a left/liberal way of thinking rather than teaching empirical skills such as numeracy and literacy. Owning a shop I regularly see an appalling lack of basic life skills including numeracy.</t>
  </si>
  <si>
    <t>fair</t>
  </si>
  <si>
    <t>We have become too reliant on technology devices to perform the calculations for us.</t>
  </si>
  <si>
    <t>They are pathetic. Any adult who can't do what is expected of a primary school child should be ashamed. It sounds as if numeracy is as bad as literacy.</t>
  </si>
  <si>
    <t>Very Poor</t>
  </si>
  <si>
    <t>Fairly poor, but most people should be using a calculator or computer to check figures</t>
  </si>
  <si>
    <t>na</t>
  </si>
  <si>
    <t>Generally, the skill level is low. What is lacking is not just accuracy but an unawareness of what a figure should be, by orders of magnitude. Emotion plays a large part: if someone thinks that the answer should be big (eg immigration), they will come up with a big figure, and vice versa. There is little ability to contextualise</t>
  </si>
  <si>
    <t>I have done some adult teaching and am often surprised at how bad numeracy skills are. Older people (people in their 80s) are often much better than those in their 40s to 60s.</t>
  </si>
  <si>
    <t>Numeracy skills are generally falling.</t>
  </si>
  <si>
    <t>The skills are clearly very poor</t>
  </si>
  <si>
    <t>well I was well out with my estimate we need to train people more in numeracy skills</t>
  </si>
  <si>
    <t>Numeracy skills are low because it is socially "acceptable" to be poor at maths, so people set themselves low expectations</t>
  </si>
  <si>
    <t>Worse than I thought, is the right attention being paid to the level of achievement an individual is at. It also seems to conflict with the ever increasing grades being attained by pupils in exams.</t>
  </si>
  <si>
    <t>Disgraceful!</t>
  </si>
  <si>
    <t>Numeracy levels are lower than I'd guessed and this is a problem</t>
  </si>
  <si>
    <t>N.a.</t>
  </si>
  <si>
    <t>I was schooled in the 50's &amp; 60s and rate my numeracy skills quite high Schooling in the uk went down the toilet in the 1980s and I would expect a high percentage of people NOT doing well are from that period</t>
  </si>
  <si>
    <t>Really poor skills, probably the worst in Europe. Not surprising given the poor education system we have with too many pupils per class.</t>
  </si>
  <si>
    <t>As a country I think that numeracy skills have dropped over the last ten years.</t>
  </si>
  <si>
    <t>British are lacking behind other countries especially Eastern Europeans which is evident when for example handing cash to cashier when they struggle to calculate change properly without calculator</t>
  </si>
  <si>
    <t>It is absolutely essential that numeracy is improve but the problem lies with the individuals most of whom have a complete " numbers b!ock "</t>
  </si>
  <si>
    <t>Good, don't trust findings</t>
  </si>
  <si>
    <t>Horrified</t>
  </si>
  <si>
    <t>Pretty poor</t>
  </si>
  <si>
    <t>Iffy.</t>
  </si>
  <si>
    <t>Quite pathetic.</t>
  </si>
  <si>
    <t>Getting worse, shop staff cannot do basic calculations such as how much change to give.</t>
  </si>
  <si>
    <t>65%</t>
  </si>
  <si>
    <t>They are very low</t>
  </si>
  <si>
    <t>Disgraceful</t>
  </si>
  <si>
    <t>Numeracy skills are very poor overall. So is literacy though.</t>
  </si>
  <si>
    <t>average</t>
  </si>
  <si>
    <t>nk</t>
  </si>
  <si>
    <t>Numeracy skills are clearly a problem but new school leavers are no better. Until the Government improves the level of basic teaching in schools things will never improve. Expecting companies to try and address the problem after the schools have failed is putting yet more burden on the corporate sector.</t>
  </si>
  <si>
    <t>Very poor. I think more needs to be done to ensure school children at least leave school with the basics</t>
  </si>
  <si>
    <t>Very poor, probably because nobody does mental arithmetic anymore</t>
  </si>
  <si>
    <t>Numeracy is at a very low point because so little emphasis is placed on financial decision making. As such, all we here about are people lacking in a basic numeric understanding making very poor life choices that they want to share with the greater population</t>
  </si>
  <si>
    <t>Mine are excellent, my kids are good, my wife's is good - no idea about anyone else.</t>
  </si>
  <si>
    <t>That people don't take Maths skills in school seriously as they "don't think they need them " later in life., When in actual fact many parts of daily life concepts require these basic mathematical skills</t>
  </si>
  <si>
    <t>Better than I thought.</t>
  </si>
  <si>
    <t>Older people like me will have reasonable skills having been taught using old fashioned methods. The up and coming generation rel;y on mobile phone for everything. One day their mobile phones will even have sex for them. I hope I'm dead by then.</t>
  </si>
  <si>
    <t>absolutely appalling, the standard of teaching is very poor. I stopped employing graduates six years ago because they lack basic skills. I'd rather employ a 16 year old and teach them myself.</t>
  </si>
  <si>
    <t>They are abysmal. I lay the blame at the education system who totally fail to explain to children why they need to be numerate.</t>
  </si>
  <si>
    <t>Poor, people forget very quickly when they don't use it everyday</t>
  </si>
  <si>
    <t>Pretty poor. I think though it stems from the curriculum and the desire rather than to teach students it has the objective to put them through a process. A child failing an SAT is just a statistic, there is no remedial action</t>
  </si>
  <si>
    <t>According to your data, my perception is poor.</t>
  </si>
  <si>
    <t>Surprisingly poor. I did not expect it to be strong, but the level of the problem appears to be significant!</t>
  </si>
  <si>
    <t>Needs to improve</t>
  </si>
  <si>
    <t>Poor. Over reliance on using spreadsheets.</t>
  </si>
  <si>
    <t>Could be a lot bettet</t>
  </si>
  <si>
    <t>Very average when children are being taught they do not get taught basic arithmetic</t>
  </si>
  <si>
    <t>Not as good as they should be</t>
  </si>
  <si>
    <t>It's okay in my own view and opinion</t>
  </si>
  <si>
    <t>Terrible and depressing.</t>
  </si>
  <si>
    <t>Poor. Possible failing of mainstream education</t>
  </si>
  <si>
    <t>Very poor most people struggle with fractions and percentages</t>
  </si>
  <si>
    <t>terrible</t>
  </si>
  <si>
    <t>There has to be a renewed policy on numeracy campaign to get adults to upskill in numeracy.</t>
  </si>
  <si>
    <t>It is amazing and embarrassing how poor teenagers are at estimating things or surviving without their smartphone calculator</t>
  </si>
  <si>
    <t>Not very good</t>
  </si>
  <si>
    <t>Very poor I have a colleague who is unable to add two small numbers</t>
  </si>
  <si>
    <t>It is obviously very poor, generally, and worse than I expected</t>
  </si>
  <si>
    <t>The level is far lower than I expected</t>
  </si>
  <si>
    <t>it seems to be below the required standard</t>
  </si>
  <si>
    <t>Poor, I see this often in the workplace where people are unable to make basic calculations</t>
  </si>
  <si>
    <t>Pathetic - I have to TEACH A level maths students how to add and subtract on paper!</t>
  </si>
  <si>
    <t>not sure really</t>
  </si>
  <si>
    <t>Hadn’t really thought about it! Seems more of an issue that I thought!</t>
  </si>
  <si>
    <t>k</t>
  </si>
  <si>
    <t>Shocking but I think literacy is also a big problem too</t>
  </si>
  <si>
    <t>Very poor however focus should be more on personal finance</t>
  </si>
  <si>
    <t>I am surprised at the low level of numeracy. I experience big mistakes every day at work</t>
  </si>
  <si>
    <t>.</t>
  </si>
  <si>
    <t>It seems that people now rely totally on calculators or computers to provide the answer for them. If the machine is not programmed with the required question, people do not have the skill to work out how to answer it themselves. I am sure that the prevalence of calculators and computers in schools is the root cause.</t>
  </si>
  <si>
    <t>I think it shouod be improved</t>
  </si>
  <si>
    <t>piss poor blame left wing teachers modern methods which do not work</t>
  </si>
  <si>
    <t>They are better than the 56% statistic implies.</t>
  </si>
  <si>
    <t>lower than average in Europe</t>
  </si>
  <si>
    <t>low</t>
  </si>
  <si>
    <t>Depends on the individual. Generally find better standard with higher paid/higher performing individuals. Personally not exposed to those who don’t have high numeracy skills.</t>
  </si>
  <si>
    <t>Unaware of the serious lack of skills</t>
  </si>
  <si>
    <t>Not delivered well enough to age 16. I taught numeracy in an FE college and so many students did not have a basic grasp of the four functions and were lost without a calculator. But, they didn’t know whether calculator was correct or not!</t>
  </si>
  <si>
    <t>Worse than I thought but give the person a calculator and they could probably do it.</t>
  </si>
  <si>
    <t>Terrible standard</t>
  </si>
  <si>
    <t>Very poor over all adult social groups apart from professionals working in finance</t>
  </si>
  <si>
    <t>Difficult to judge. Multiple intelligence theory tells us that those with low numeracy skills may be above average in other skills such dexterity or abstract thinking which may compensate for lack of numerical skills.</t>
  </si>
  <si>
    <t>Not as good as they. used to be. Calculators are relied on too much. You must know the basics</t>
  </si>
  <si>
    <t>Really poor, falling behind Asian countries and Europe on primary school education.</t>
  </si>
  <si>
    <t>It's generally poor. I think this can evidenced quite clearly by how little consumers are able gauge whether they are getting a good deal in everyday situations like grocery shopping. The prices are there and its relatively easy to work out whether you are getting a good deal or not but it seems to remain a problem.</t>
  </si>
  <si>
    <t>Everyone I know is scared of maths</t>
  </si>
  <si>
    <t>not changed I know people find numeracy hard and of course the education is partly responsible - but also how things are taught we have calculators in our phones even the worst mental arithmetic student should now be able to do all of those questions with ease</t>
  </si>
  <si>
    <t>Schools do spend a lot of time on numeracy lessons, I'm unsure if it is carried on in college and universities. On a whole i would say the population of Britain , standards of numeracy have gone down considerable over last 3o years, probably due to computerisation</t>
  </si>
  <si>
    <t>Maths skills, and also written English skills, are generally poor among the population and do need to be greatly improved.</t>
  </si>
  <si>
    <t>Appalling, a national disgrace and shocking indictment of parenting and the education system</t>
  </si>
  <si>
    <t>Terrible!</t>
  </si>
  <si>
    <t>Poor - people struggle to count the change required.</t>
  </si>
  <si>
    <t>Very port. Lots of young people unfit for work.</t>
  </si>
  <si>
    <t>Few people would want to be seen as having reading and writing ability below primary school level. Yet it's considered acceptable maths that is equally poor. This attitude needs to change.</t>
  </si>
  <si>
    <t>Numeracy skills are in short measure, I own a groundworks company and some of my employees cannot do simple arithmetic.</t>
  </si>
  <si>
    <t>not that great</t>
  </si>
  <si>
    <t>All you need to know is what question to ask the computer...</t>
  </si>
  <si>
    <t>Extremely poor.</t>
  </si>
  <si>
    <t>Very poor. Every person in our organisation must have at least 80%tile ranking for graduates / managers before we even consider employing them for both numerical reasoning and verbal/written reasoning.</t>
  </si>
  <si>
    <t>too much reliance on technologies</t>
  </si>
  <si>
    <t>Could be better, though not always needed for all jobs</t>
  </si>
  <si>
    <t>my perception is that younger people do not understand simple arithmetic without the aid of a calculator whether this is on a pc/laptop/tablet/phone or similar. I think that this is how they have been taught and the basics (tables etc) are not always taught at schools or in the home.</t>
  </si>
  <si>
    <t>what is my passion the numbers</t>
  </si>
  <si>
    <t>there are a lot of polish and non English people in the UK so standards are lower than they used to be when England was for the English</t>
  </si>
  <si>
    <t>Most people struggle with numeracy because they are used to using calculators/spreadsheets or asking others.</t>
  </si>
  <si>
    <t>Normally ok. The use of smart devices / technology is dumbing people down.</t>
  </si>
  <si>
    <t>my perception is that poor numeracy skills are the result of several factors making it very difficult to quantify causes</t>
  </si>
  <si>
    <t>Well below an acceptable standard</t>
  </si>
  <si>
    <t>Disappointing and unnerving</t>
  </si>
  <si>
    <t>They are a lot worse than I thought</t>
  </si>
  <si>
    <t>Dk</t>
  </si>
  <si>
    <t>I thought people dealt well with everyday numeracy but obviously not</t>
  </si>
  <si>
    <t>The results are worse than I expected, so my perception of numeracy skills is that they are sadly lacking.</t>
  </si>
  <si>
    <t>Surprisingly very poor</t>
  </si>
  <si>
    <t>pretty poor</t>
  </si>
  <si>
    <t>Poor - we learn so much at school that we don't need, so we don't spend enough time reinforcing the useful skills that we will need, and we then forget them by the time we enter work.</t>
  </si>
  <si>
    <t>Very poor. Estimation skills in particular are lacking, e.g. an understand of 'roughly right' number in a calculation. A lack of understanding of life skills numeracy to calculate and compare for instance; % interest rates.</t>
  </si>
  <si>
    <t>I do not know</t>
  </si>
  <si>
    <t>NB I did enter a fifgure of £20Bn but the survey wouldn't accept it...Numeracy skills are too low, insufficient mental agility abity manipulating numbers, iver-reliance on tech, no "feel" for numbers</t>
  </si>
  <si>
    <t>generally not very good</t>
  </si>
  <si>
    <t>Poor and lazy</t>
  </si>
  <si>
    <t>DK</t>
  </si>
  <si>
    <t>frightening</t>
  </si>
  <si>
    <t>That the level of numeracy skills in the country is poor and employers and government responsibility to help</t>
  </si>
  <si>
    <t>Very poor. People are not educated numerically.</t>
  </si>
  <si>
    <t>It is not for the Government to force people who don't want to learn about maths to do. If people want to learn more numeracy skills, they easily can do so. It doesn't need the Government to interfere.</t>
  </si>
  <si>
    <t>I think people are lazy, myself included. It was never a strong point, so I've ignored it. If I go out to dinner with friends we divide the cost of the meal equally using calculater, because its easier than having to figure out what we owe. Even if some of us had more than others</t>
  </si>
  <si>
    <t>It is fairly poor</t>
  </si>
  <si>
    <t>That they are very poor and seem to be costing the economy too much money</t>
  </si>
  <si>
    <t>Surprised hodges quality education needed</t>
  </si>
  <si>
    <t>I think the majority would be good especially with calculators on most mobile phones now</t>
  </si>
  <si>
    <t>The people I meet and deal with mostly seem very numerate although this is probably biased due to nature of work and professions of friends and family. Most "normal" people seem more numerate that your figures suggest, due to reliance on tools like calculators on phones or using, for example, tills which disguises lack of numeracy.</t>
  </si>
  <si>
    <t>Much worse than I thought. I would like to see a breakdown by age, to see whether there was any correlation with the prevalent math teaching methods at the time each cohort was going through education.</t>
  </si>
  <si>
    <t>Most people (obviously) have the skills necessary to live their lives, the greater urgency is not having enough people with very high skills levels in maths and related topics, which is needed for more innovative economic growth.</t>
  </si>
  <si>
    <t>N</t>
  </si>
  <si>
    <t>From the survey results they are obviously poor - that said we have found an improvement, when recruiting, over the last few years. Unfortunately we are a calculator "Goggle" country where the answers to everything can be found on line in seconds.</t>
  </si>
  <si>
    <t>Getting worse. Mental arithmetic is non-existent because everyone has a mobile that they can use as a calculator, but in truth many people claim that they can rely on that yet have no idea what to do with it.</t>
  </si>
  <si>
    <t>very bad and not fit for this level of developed country</t>
  </si>
  <si>
    <t>70%. I would imagine there are significant implications in the young, teenage and immigrant populations</t>
  </si>
  <si>
    <t>most can not do basic maths</t>
  </si>
  <si>
    <t>I’m ok</t>
  </si>
  <si>
    <t>They are rubbish and people are proud of poor skills</t>
  </si>
  <si>
    <t>I think that general education in this country is not very comprehensive.</t>
  </si>
  <si>
    <t>Generally poor - people tend to learn as much as is necessary to get by. Being shit at maths is seen as a badge of honour</t>
  </si>
  <si>
    <t>Absolutely disgraceful. Parents should ensure that children learn basic numeracy, my parents did and so did my school.</t>
  </si>
  <si>
    <t>Limited.</t>
  </si>
  <si>
    <t>Much worse than I expected - it's a little scary!</t>
  </si>
  <si>
    <t>I already knew there are problems. I taught Maths to 11-19 year olds for nearly 20 years. The Labour government introduced a focus on Literacy and Numeracy and for a while the students who came into Year 7 were showing improvements compared to those that preceded them. However, like all these initiatives there was no follow up or monitoring of its continuation and development and under the deluge of work teachers are burdened with, it was forgotten. Therefore, no long lasting improvements were made.</t>
  </si>
  <si>
    <t>Numeracy skills in the UK are poor. Better support and education is required to assist children and adults in achieving and maintaining good numeracy skills.</t>
  </si>
  <si>
    <t>dont know</t>
  </si>
  <si>
    <t>pretty bad</t>
  </si>
  <si>
    <t>Help others</t>
  </si>
  <si>
    <t>don't know</t>
  </si>
  <si>
    <t>It is still not at the worst level</t>
  </si>
  <si>
    <t>Very poor. There is too much weight put on media studies and non core subjects</t>
  </si>
  <si>
    <t>disappointing and shameful</t>
  </si>
  <si>
    <t>Rather poor according to the statistics given.</t>
  </si>
  <si>
    <t>It’s poor.</t>
  </si>
  <si>
    <t>Great</t>
  </si>
  <si>
    <t>i though they were too reliant on calculators, but your exercise proves that wrong; there was only remotely difficult question in there the one about the inclusive vat element</t>
  </si>
  <si>
    <t>Average</t>
  </si>
  <si>
    <t>Huge class divide - not enough focus on education for adults in more trying circumstances, and it should be compulsory</t>
  </si>
  <si>
    <t>I don't know what to think, this is clearly shocking</t>
  </si>
  <si>
    <t>I don't think the finding is very accurate and my answer was based on your inaccurate figure. If people were going to lose money because of their answers to the questions the questions would have been more carefully answered. I did a survey with those questions and my attitude to giving the right answers was very Blazey.</t>
  </si>
  <si>
    <t>Better than I anticipated yet they could be improved.</t>
  </si>
  <si>
    <t>When I was in school there was maths classes and arithmetic classes I think they should bring that back.</t>
  </si>
  <si>
    <t>Most people don't need more than addition, subtraction and multiplication for daily life.</t>
  </si>
  <si>
    <t>Numeracy skills are poor. Schools are doing a great job now of trying to redress this but more needs to be done for adults and to remove the stigma associated with not being numerate</t>
  </si>
  <si>
    <t>I am shocked that very few people actually understand percentages, decimals and basic 4 functions of mathematics. Many are unable to do mental arithmetic, have no conceptions of "times tables" The basic skill of maths seems to go out the window and schools are teaching, in my opinion, nothing that will get you through normal day-to-day life. Converting fractions to percentages, decimal places, working out speed-time-distance; capacity, volume, area etc are skills we all need and I feel this is overlooked by "probability, and other areas of maths which should come into teaching vocational skills. Incidentally, the VAT included in the price of £899 is 1/6th, that is £149.83. The amount of VAT paid for most goods and services at the rate of 20% is 1/6th but if VAT were 17½% then the amount paid would be 7/47th of the price</t>
  </si>
  <si>
    <t>ne wamazing</t>
  </si>
  <si>
    <t>Very poor. I am very numerate and am constantly surprised at how adults struggle.</t>
  </si>
  <si>
    <t>they are not good</t>
  </si>
  <si>
    <t>Not good enough</t>
  </si>
  <si>
    <t>Adult education services should be expanded and free.</t>
  </si>
  <si>
    <t>If 56% of people asked were only at the level expected of primary school children, then I would say that we have an adult numeracy problem.</t>
  </si>
  <si>
    <t>Skills are not as good as they should be. Methods of teaching should be reviewed, with greater emphasis placed on familiarisation with numeracy concepts and practical application. Numbers can be intimidating.</t>
  </si>
  <si>
    <t>Numeracy, when I was at school was a subject (unlike English, History, Art etc) to be dreaded. The teaching was poor and I was surprised to pass my GCSE. It needs to be made fun, relevant and interesting. Also, useful subjects such as compound interest in saving, could be used in a practical way. Credit card use (and the costs) could be taught. Much else which is useful in the everyday world to make it more accessible.</t>
  </si>
  <si>
    <t>Not good</t>
  </si>
  <si>
    <t>Lousy and getting worse!</t>
  </si>
  <si>
    <t>The older the person, the better the skills.</t>
  </si>
  <si>
    <t>Flakey</t>
  </si>
  <si>
    <t>there are sufficient people with the necessary skills for high paid jobs requiring these skills</t>
  </si>
  <si>
    <t>Numeracy skills are lacking in the UK</t>
  </si>
  <si>
    <t>Amazed! I had no idea the standard was so poor, not that it was costing the economy so much money. Though how they work these figures out defies belief.</t>
  </si>
  <si>
    <t>The maths you are taught in school is often not used in adult life so things are forgotten. %were what was tested a lot on the survey and this is one skill I think a lot of people don't use in everyday life. I would imagine more questions on addition, times tables and division would get a stronger response.</t>
  </si>
  <si>
    <t>How did you select the candidates? Post code in a zoo?</t>
  </si>
  <si>
    <t>Generally ok. Too much dependence on technology rather than understanding the fundamentals.</t>
  </si>
  <si>
    <t>Children need specific education on the application of numeracy skills in real life.</t>
  </si>
  <si>
    <t>Reliance on tech</t>
  </si>
  <si>
    <t>Could improve</t>
  </si>
  <si>
    <t>Possibly early schooling.....When I was at school we learnt our "times tables" at 6 years old..by the old fashioned "saying out loud" as a class..up to I think 12 x table.</t>
  </si>
  <si>
    <t>I don't think adults need the sort of numeracy skills which are taught in schools and I can't understand how this would cost the economy billions of pounds. Surely someone would have picked up on it sooner?</t>
  </si>
  <si>
    <t>Obviously even worse than I thought, in my role within Finance there are still people including accountants who struggle with mental maths</t>
  </si>
  <si>
    <t>40% judged on my experience</t>
  </si>
  <si>
    <t>The current schooling system is failing many of its pupils. Learning styles differ between individuals but teaching methods and subjects do not take this into account. All students should end up with numeracy skills sufficient for adulthood, but forcing all students down the same paths patently does not work. It is time for a complete revolution in schooling, eg create classes based on learning style, or have multiple types of online class that students can try to find the one that suits them, and more research into how to get numeracy and other skills into human brains.</t>
  </si>
  <si>
    <t>They seem to be low and it's probably because more often that not, they don't actively need to use these. By changing some tasks to more manual calculations, this may help.</t>
  </si>
  <si>
    <t>Not aware this was a major problem</t>
  </si>
  <si>
    <t>I think that people have got lazy and it's now too easy to find answers online to everyday calculations. I feel there should be no stigma attached to having poor numeracy skills and that there should be adult classes offered. School should incorporate teaching maths in a useful way and using everyday situations where such skills are needed</t>
  </si>
  <si>
    <t>it's serverely lacking</t>
  </si>
  <si>
    <t>Need to improve on the field, its bit shocking to find those details</t>
  </si>
  <si>
    <t>In general, it's pretty bad. Often see basic errors. Schooling needs more focus on real world application.</t>
  </si>
  <si>
    <t>Very low. People leave school and forget or are lazy.</t>
  </si>
  <si>
    <t>We below what should be expected</t>
  </si>
  <si>
    <t>Low.</t>
  </si>
  <si>
    <t>much worse than i thought and a real challenge to the economy</t>
  </si>
  <si>
    <t>Lacking overall</t>
  </si>
  <si>
    <t>I'm an accountant so above average in relation to numeracy but in general it's shocking (but not as shocking as grammar). In my opinion the way maths and numeracy is taught at school is wrong - instead of the time spent on equations and trignometry, teaching should focus on basis numeracy: pensions, interest rates, percentages, taxes, mortgages - the skills used in every day life.</t>
  </si>
  <si>
    <t>Not as good as our parents era</t>
  </si>
  <si>
    <t>I am shocked at the low level of numeracy skills. However with all the electronic devices readily available and a general feeling among some that numeracy skills are not important in their daily lives, I am not sure how this can be improved.</t>
  </si>
  <si>
    <t>Standards have slipped and children are not achieving the basics in school</t>
  </si>
  <si>
    <t>I do feel they have got worse since I left school 29 years ago. Basic numeracy doesn't seem to be focused on enough at primary or secondary school level.</t>
  </si>
  <si>
    <t>Dont Know</t>
  </si>
  <si>
    <t>Worse than expected and cost to economy is astounding</t>
  </si>
  <si>
    <t>Although I'm now semi-retired, I'm a journalist who has run my own business for the last 25 years. When I have a monthly restaurant meal with two girlfriends, one the former head teacher of an infants school and the other a practicing optometrist, we struggle to split the bill three ways along the lines of: "Three into £72.96 - how much is that each, what tip should we leave?" And we're all supposed to be reasonably intelligent! Based on that, my general perception of the nation's numeracy skills is that they are extremely poor. And don't even get me started about literacy skills - I know that they are absolutely appalling!</t>
  </si>
  <si>
    <t>Poor, particularly among women where it has been fashionable for decades to say "I just can not do maths". I blame the teachers, most of whom are not themselves numerate.</t>
  </si>
  <si>
    <t>We're getting really thick!</t>
  </si>
  <si>
    <t>Terrible. Education and teachers have really failed the country. Children just don't understand the importance of Mathematics (and Science) to themselves and our country. They always take the easy way.</t>
  </si>
  <si>
    <t>Given these findings I would say that half the adult population cant count.</t>
  </si>
  <si>
    <t>They're far worse than I thought! I admit to struggling sometimes with my kid's S1 maths homework, I guess these skills get rusty over time. I try to do numeracy puzzles because of that. Definitely something that could do with being looked at</t>
  </si>
  <si>
    <t>I would say that your question regarding my estimate was mistaken in not accepting a figure of 15,000,000,000.0, which was my actual estimate. I had to reduce it by an order of magnitude simply to get on to the next page. If you had made clear that you were looking for some sort of hybrid abbreviation (e.g. "15bn") this problem would not have arrisen. It suggests that the numeracy skills at your own organisation could themselves benefit from examination.,</t>
  </si>
  <si>
    <t>clearly the situation is much worse than I expected.</t>
  </si>
  <si>
    <t>People can read their pay packets no problem.</t>
  </si>
  <si>
    <t>Atrocious...</t>
  </si>
  <si>
    <t>Numeracy skills appear to be far worse than I had expected, particularly in the light of Dept of Education initiatives such as the National Curriculum, National Numeracy Strategy etc etc etc.</t>
  </si>
  <si>
    <t>Pathetic - I worked as a journalist for a quarter of a century and most colleagues were utterly useless. Only people brought up in the 1960s or earlier seem to have much idea. Maybe the use of computers, decimalisation and the introduction of the metric system is at fault as people no longer need to think about numbers</t>
  </si>
  <si>
    <t>Very poor indeed. I have for manyyears believed that we fall behind most developed countries in our numeracy skills.When I used to employ Young people almost 30 years ago I used to set a simple numeracy test and approximately 80% were lacking the necessary skills. A sad indictment of our education system</t>
  </si>
  <si>
    <t>Appalling. For example when working in a Bank's Time Deposit Department a new member of staff was asked to write out a cheque for £1,000,000-00 and add in an interest amount of £648-93.The cheque came back for signing for the amount of £1,000,000,648-93. This was a sample of a school leavers education!</t>
  </si>
  <si>
    <t>I think they are very mixed</t>
  </si>
  <si>
    <t>Numeracy is not a required skill to operate Facebook</t>
  </si>
  <si>
    <t>I don't trust surveys, especially those commissioned by the government</t>
  </si>
  <si>
    <t>Execrably poor</t>
  </si>
  <si>
    <t>Embarrassingly poor compared to other developed countries.</t>
  </si>
  <si>
    <t>Shocked to discover how much of the population has numeracy skills equivalent to primary school kids - hate to think the damage this is causing to individual budgeting and forecasting, no wonder so many people are in terrible debt in this country. Refresher courses absolutely required for those who wish or those in positions where excellent numeracy is essential.</t>
  </si>
  <si>
    <t>Too much reliance on technology so not much common sense so not able to determine if answers are approx corect</t>
  </si>
  <si>
    <t>That the general public's numeracy skills are very poor and also that businesses - and government - do not give enough attention to the lack of this ability amongst their senior personnel</t>
  </si>
  <si>
    <t>My general perception of 'education' is that we are in the midst of a mass and DELIBERATE dumbing down of the nation. People have poor numeracy skills because this is by design. Children are being taught pornography over literacy and numeracy.</t>
  </si>
  <si>
    <t>Pretty bad</t>
  </si>
  <si>
    <t>dk</t>
  </si>
  <si>
    <t>AS EXPECTED</t>
  </si>
  <si>
    <t>Poor, just like spelling and grammar. If the majority of people can't use basic punctuation correctly, what hope do they have when it comes to things like percentages, averages and basic trigonometry?</t>
  </si>
  <si>
    <t>They're appalling.</t>
  </si>
  <si>
    <t>Bad - your last question did not allow a reasonable cost of lack of numeracy levels (which I estimated at £100 billion - 20% of GDP. The inability of many decision makers to think numerically/statistically (ie perceptions of numerical uncertaincy) has dogged decision making at the political level for all my time. It also haunts those making even the smallest decision - like putting a pound on the National Lottery.</t>
  </si>
  <si>
    <t>Extremely poor</t>
  </si>
  <si>
    <t>people just cannot think for them selves and expect machines to do it all.</t>
  </si>
  <si>
    <t>Iffy at best</t>
  </si>
  <si>
    <t>I don't think numeracy skill in the UK are are good as they should be, for example most shopworkers rely on being automatically told how much change to give out by the till rather than working it out for themselves</t>
  </si>
  <si>
    <t>Average at best</t>
  </si>
  <si>
    <t>It is much less in terms of ability than I thought possible</t>
  </si>
  <si>
    <t>its low due to calculators</t>
  </si>
  <si>
    <t>Numeracy is well below what it should be</t>
  </si>
  <si>
    <t>Numeracy skills are far worse than I expected. I find this a very worrying outcome.</t>
  </si>
  <si>
    <t>none</t>
  </si>
  <si>
    <t>I was quite surprised at these findings. I would need to do a more thorough test to see if it was different areas that are higher and lower skilled.</t>
  </si>
  <si>
    <t>My perception is that numeracy levels in the UK are poor and that the cost to the economy is far greater than I would have thought.</t>
  </si>
  <si>
    <t>Shocked at the findings imagined numeracy among adults to be far superior to the figures given.</t>
  </si>
  <si>
    <t>I'm a maths tutor and generally numeracy skills are poor</t>
  </si>
  <si>
    <t>Always though it was ok.</t>
  </si>
  <si>
    <t>More needs to be done. Free classes for adults etc.</t>
  </si>
  <si>
    <t>Poor not sufficient for the workplace</t>
  </si>
  <si>
    <t>N/a</t>
  </si>
  <si>
    <t>Shocking data - expected much higher numeracy literacy rates</t>
  </si>
  <si>
    <t>People cannot do even the most basic numeracy problems</t>
  </si>
  <si>
    <t>Not very good at YouGov is it.</t>
  </si>
  <si>
    <t>Ability to understand basic addition subtraction, multiplication and division. Percentages</t>
  </si>
  <si>
    <t>Poorish, but most people don't care or even boast about their failngs.</t>
  </si>
  <si>
    <t>As with most of the workforce in the country poor!</t>
  </si>
  <si>
    <t>Many people can't complete simple arithmetic tasks like adding the price of things to arrve at a correct answer. Even fewer can use skills of estimation to arrive at correct answers.</t>
  </si>
  <si>
    <t>this is an indictment of our education system!!</t>
  </si>
  <si>
    <t>My impression was that numeracy skills were at a proficient level in professional industries. Perhaps this isn't true afterall</t>
  </si>
  <si>
    <t>Its poor.</t>
  </si>
  <si>
    <t>I think it is poor and this shows when I am looking at my clients financial circumstances</t>
  </si>
  <si>
    <t>Abyssmal. Numeracy levels are not only low, attitudes to low numeracy levels are dissapointingly compacent.</t>
  </si>
  <si>
    <t>I’m shocked so many people cannot do primary school maths</t>
  </si>
  <si>
    <t>POOR AND NEEDING URGENT IMPROVEMENT.</t>
  </si>
  <si>
    <t>0</t>
  </si>
  <si>
    <t>No idea</t>
  </si>
  <si>
    <t>Variable - I guess some very good and others have little comprehension</t>
  </si>
  <si>
    <t>Not suprised at all. The cultural marxist infiltration of all our institutions has been dumbing us down for decades, in preparation for our replacement.</t>
  </si>
  <si>
    <t>Numeracy and general skills is dropping drastically int the UK and the world for that matter.</t>
  </si>
  <si>
    <t>I don't think that the majority of adults in the UK leave school confident in using numbers, so they shy away from using numeracy skills. I could say the same about literacy too.</t>
  </si>
  <si>
    <t>i have no problem in this area [in fact always liked numbers in general] but clearly most people do not. this matters in lots of everyday situations and should be addressed but i don't know how</t>
  </si>
  <si>
    <t>I don´t know much about it. Seems to me there should be a whole lot more of information coming out about it</t>
  </si>
  <si>
    <t>i'm not overly surprised- most people aren't very bright</t>
  </si>
  <si>
    <t>They are dreadful</t>
  </si>
  <si>
    <t>It is a reflection of liberal teaching methods going back 20-30 years</t>
  </si>
  <si>
    <t>people are really bad and behind the national minimum in the uk</t>
  </si>
  <si>
    <t>Not great but didn't know they were that bad. Grammar, punctuation and spelling are pretty rubbish too and do not make for good communications.</t>
  </si>
  <si>
    <t>A lot of skills just are not used as people really don't seem to care what a price is or what is best value.</t>
  </si>
  <si>
    <t>Massive room for improvement.ent</t>
  </si>
  <si>
    <t>It is pretty poor</t>
  </si>
  <si>
    <t>Needs improvement</t>
  </si>
  <si>
    <t>Poor mental arithmetic and basic maths skills</t>
  </si>
  <si>
    <t>Appalling. The questions should have been able to have been correctly answered by 90% of the sample asked</t>
  </si>
  <si>
    <t>I think that generally, people should be ok. But the proliferation of computers means that mental maths and theory is weaker than it used to be</t>
  </si>
  <si>
    <t>Numeracy in my workplace is not a problem. Written skills in young people are far worse</t>
  </si>
  <si>
    <t>Not too good</t>
  </si>
  <si>
    <t>pretty low, maths is perceived as “something I had to do at school” rather than a vital life skill that improves employment prospects and is essential to financial literacy as well (mortgages, managing money etc)</t>
  </si>
  <si>
    <t>Very poor numeracy</t>
  </si>
  <si>
    <t>Terrible and dissappointing</t>
  </si>
  <si>
    <t>Not great. Could be a lot better.</t>
  </si>
  <si>
    <t>Atrocious</t>
  </si>
  <si>
    <t>Generally poor. People who are adults now probably weren’t interested in school as children and didn’t think being numerate was relevant to them. People should be encouraged to pick up these basic skills, but they should do it themselves rather than through government funded projects</t>
  </si>
  <si>
    <t>Today level is much much lower than say 50 years ago why? Calcs in head are often low on agenda too much reliance on IT even our Forces and Services are frustrated in recruitment and shop staff are many who are verging illiterate</t>
  </si>
  <si>
    <t>Should be better these days as there are so many aids to help you when out and about. I think the problem is lack of tuition without an aid &amp; people not having good basic mental maths skills</t>
  </si>
  <si>
    <t>Very low. People need to be taught to under numbers and money</t>
  </si>
  <si>
    <t>From my experience people don't care about maths because it not that important in their lives. They know what they know and that's it.</t>
  </si>
  <si>
    <t>I have not expended this as my wife me close friends are well educated and numerate but I can imagine that many people are not.</t>
  </si>
  <si>
    <t>I think numeracy should continue to be after the age of 16. It is a skill that needs to be practised regularly and young adults don't always have the correct skill level to begin with when entering work. I certainly felt ill prepared &amp; I left school 30 years ago.</t>
  </si>
  <si>
    <t>Didint think so bad is it an example of cutting or holding back education funding</t>
  </si>
  <si>
    <t>Thought they were stronger before taking this survey</t>
  </si>
  <si>
    <t>Amongst my family, children, friends and acquaintances it’s good, but I am sure in less educated, less affluent areas that is a different story</t>
  </si>
  <si>
    <t>We’re very good at maths</t>
  </si>
  <si>
    <t>They are worse than reflected in the survey</t>
  </si>
  <si>
    <t>Very poor, there is no sense of shame in having poor numeracy compared to being illiterate. This is reinforced by the media eg on the Today program they have a daily math problem which the presenters often joke that they can't do, but they wouldn't joke about not being able to read.</t>
  </si>
  <si>
    <t>I work in a technical environment, broadly speaking, all the people I come into contact with at work have very good numeracy.Broadly speaking, the man in the street does not have to use numeracy skills much, so it's not a surprise that it is lower than it should be.</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</si>
  <si>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</si>
  <si>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</si>
  <si>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</si>
  <si>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</si>
  <si>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</si>
  <si>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</si>
  <si>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</si>
  <si>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</si>
  <si>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</si>
  <si>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</si>
  <si>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23rd - 30th September 2019</t>
  </si>
  <si>
    <t>Conducted by YouGov</t>
  </si>
  <si>
    <t>On behalf of National Numeracy</t>
  </si>
  <si>
    <t>B2B Sample: 23rd - 30th September 2019</t>
  </si>
  <si>
    <t>All figures, unless otherwise stated, are from YouGov Plc.  Total sample size was 591 adults. Fieldwork was undertaken between 23rd - 30th September 2019.  The survey was carried out online. The figures have been weighted and are representative of British business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</si>
</sst>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FF0000"/>
      <name val="Arial"/>
      <family val="2"/>
    </font>
    <font>
      <i/>
      <sz val="8"/>
      <color rgb="FFFF0000"/>
      <name val="Arial"/>
      <family val="2"/>
    </font>
    <font>
      <sz val="8"/>
      <color rgb="FF000000"/>
      <name val="Arial"/>
      <family val="2"/>
    </font>
    <font>
      <i/>
      <sz val="8"/>
      <color rgb="FF00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8">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6" fillId="0" borderId="2"/>
    <xf numFmtId="0" fontId="21" fillId="0" borderId="2"/>
    <xf numFmtId="0" fontId="15" fillId="0" borderId="2"/>
    <xf numFmtId="0" fontId="15" fillId="0" borderId="2"/>
    <xf numFmtId="0" fontId="23" fillId="0" borderId="2" applyNumberFormat="0" applyFill="0" applyBorder="0" applyAlignment="0" applyProtection="0">
      <alignment vertical="top"/>
      <protection locked="0"/>
    </xf>
    <xf numFmtId="0" fontId="16" fillId="0" borderId="2"/>
  </cellStyleXfs>
  <cellXfs count="116">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9"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1" fontId="9" fillId="2" borderId="11"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2" fontId="11" fillId="2" borderId="9" xfId="0" applyNumberFormat="1" applyFont="1" applyFill="1" applyBorder="1" applyAlignment="1">
      <alignment horizontal="center" vertical="center" wrapText="1"/>
    </xf>
    <xf numFmtId="2" fontId="11" fillId="2" borderId="10" xfId="0" applyNumberFormat="1" applyFont="1" applyFill="1" applyBorder="1" applyAlignment="1">
      <alignment horizontal="center" vertical="center" wrapText="1"/>
    </xf>
    <xf numFmtId="2" fontId="11" fillId="2" borderId="11" xfId="0" applyNumberFormat="1" applyFont="1" applyFill="1" applyBorder="1" applyAlignment="1">
      <alignment horizontal="center" vertical="center" wrapText="1"/>
    </xf>
    <xf numFmtId="2" fontId="12" fillId="2" borderId="10" xfId="0" applyNumberFormat="1" applyFont="1" applyFill="1" applyBorder="1" applyAlignment="1">
      <alignment horizontal="center" vertical="center" wrapText="1"/>
    </xf>
    <xf numFmtId="2" fontId="12" fillId="2" borderId="11" xfId="0" applyNumberFormat="1" applyFont="1" applyFill="1" applyBorder="1" applyAlignment="1">
      <alignment horizontal="center" vertical="center" wrapText="1"/>
    </xf>
    <xf numFmtId="1" fontId="11" fillId="2" borderId="6" xfId="0" applyNumberFormat="1" applyFont="1" applyFill="1" applyBorder="1" applyAlignment="1">
      <alignment horizontal="center" vertical="center" wrapText="1"/>
    </xf>
    <xf numFmtId="1" fontId="11" fillId="2" borderId="7" xfId="0" applyNumberFormat="1" applyFont="1" applyFill="1" applyBorder="1" applyAlignment="1">
      <alignment horizontal="center" vertical="center" wrapText="1"/>
    </xf>
    <xf numFmtId="1" fontId="11" fillId="2" borderId="8" xfId="0" applyNumberFormat="1" applyFont="1" applyFill="1" applyBorder="1" applyAlignment="1">
      <alignment horizontal="center" vertical="center" wrapText="1"/>
    </xf>
    <xf numFmtId="1" fontId="12" fillId="2" borderId="7" xfId="0" applyNumberFormat="1" applyFont="1" applyFill="1" applyBorder="1" applyAlignment="1">
      <alignment horizontal="center" vertical="center" wrapText="1"/>
    </xf>
    <xf numFmtId="1" fontId="12" fillId="2" borderId="8"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3" borderId="9" xfId="0" applyNumberFormat="1" applyFont="1" applyFill="1" applyBorder="1" applyAlignment="1">
      <alignment horizontal="center" vertical="center" wrapText="1"/>
    </xf>
    <xf numFmtId="9" fontId="13" fillId="3" borderId="10"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9" fontId="14" fillId="3" borderId="11" xfId="0" applyNumberFormat="1" applyFont="1" applyFill="1" applyBorder="1" applyAlignment="1">
      <alignment horizontal="center" vertical="center" wrapText="1"/>
    </xf>
    <xf numFmtId="1" fontId="13" fillId="0" borderId="2" xfId="0" applyNumberFormat="1" applyFont="1" applyBorder="1" applyAlignment="1">
      <alignment horizontal="right" vertical="center" wrapText="1"/>
    </xf>
    <xf numFmtId="9" fontId="13" fillId="0" borderId="12" xfId="0" applyNumberFormat="1" applyFont="1" applyBorder="1" applyAlignment="1">
      <alignment horizontal="center" vertical="center" wrapText="1"/>
    </xf>
    <xf numFmtId="9" fontId="13" fillId="0" borderId="13" xfId="0" applyNumberFormat="1" applyFont="1" applyBorder="1" applyAlignment="1">
      <alignment horizontal="center" vertical="center" wrapText="1"/>
    </xf>
    <xf numFmtId="9" fontId="13" fillId="0" borderId="14"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4" xfId="0" applyNumberFormat="1" applyFont="1" applyBorder="1" applyAlignment="1">
      <alignment horizontal="center" vertical="center" wrapText="1"/>
    </xf>
    <xf numFmtId="9" fontId="13" fillId="3" borderId="12" xfId="0" applyNumberFormat="1" applyFont="1" applyFill="1" applyBorder="1" applyAlignment="1">
      <alignment horizontal="center" vertical="center" wrapText="1"/>
    </xf>
    <xf numFmtId="9" fontId="13" fillId="3" borderId="13" xfId="0" applyNumberFormat="1" applyFont="1" applyFill="1" applyBorder="1" applyAlignment="1">
      <alignment horizontal="center" vertical="center" wrapText="1"/>
    </xf>
    <xf numFmtId="9" fontId="13" fillId="3" borderId="14" xfId="0" applyNumberFormat="1" applyFont="1" applyFill="1" applyBorder="1" applyAlignment="1">
      <alignment horizontal="center" vertical="center" wrapText="1"/>
    </xf>
    <xf numFmtId="9" fontId="14" fillId="3" borderId="13" xfId="0" applyNumberFormat="1" applyFont="1" applyFill="1" applyBorder="1" applyAlignment="1">
      <alignment horizontal="center" vertical="center" wrapText="1"/>
    </xf>
    <xf numFmtId="9" fontId="14" fillId="3" borderId="14" xfId="0" applyNumberFormat="1" applyFont="1" applyFill="1" applyBorder="1" applyAlignment="1">
      <alignment horizontal="center" vertical="center" wrapText="1"/>
    </xf>
    <xf numFmtId="9" fontId="11" fillId="2" borderId="12" xfId="0" applyNumberFormat="1" applyFont="1" applyFill="1" applyBorder="1" applyAlignment="1">
      <alignment horizontal="center"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9" fontId="12" fillId="2" borderId="13" xfId="0" applyNumberFormat="1" applyFont="1" applyFill="1" applyBorder="1" applyAlignment="1">
      <alignment horizontal="center" vertical="center" wrapText="1"/>
    </xf>
    <xf numFmtId="9" fontId="12" fillId="2" borderId="14" xfId="0" applyNumberFormat="1" applyFont="1" applyFill="1" applyBorder="1" applyAlignment="1">
      <alignment horizontal="center" vertical="center" wrapText="1"/>
    </xf>
    <xf numFmtId="9" fontId="11" fillId="2" borderId="15" xfId="0" applyNumberFormat="1" applyFont="1" applyFill="1" applyBorder="1" applyAlignment="1">
      <alignment horizontal="center" vertical="center" wrapText="1"/>
    </xf>
    <xf numFmtId="9" fontId="11" fillId="2" borderId="16"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9" fontId="12" fillId="2" borderId="16" xfId="0" applyNumberFormat="1" applyFont="1" applyFill="1" applyBorder="1" applyAlignment="1">
      <alignment horizontal="center" vertical="center" wrapText="1"/>
    </xf>
    <xf numFmtId="9" fontId="12" fillId="2" borderId="17" xfId="0" applyNumberFormat="1" applyFont="1" applyFill="1" applyBorder="1" applyAlignment="1">
      <alignment horizontal="center" vertical="center" wrapText="1"/>
    </xf>
    <xf numFmtId="1" fontId="13" fillId="2" borderId="2" xfId="0" applyNumberFormat="1" applyFont="1" applyFill="1" applyBorder="1" applyAlignment="1">
      <alignment horizontal="left" vertical="center"/>
    </xf>
    <xf numFmtId="1" fontId="13" fillId="3" borderId="9" xfId="0" applyNumberFormat="1" applyFont="1" applyFill="1" applyBorder="1" applyAlignment="1">
      <alignment horizontal="center" vertical="center" wrapText="1"/>
    </xf>
    <xf numFmtId="1" fontId="13" fillId="3" borderId="10" xfId="0" applyNumberFormat="1" applyFont="1" applyFill="1" applyBorder="1" applyAlignment="1">
      <alignment horizontal="center" vertical="center" wrapText="1"/>
    </xf>
    <xf numFmtId="1" fontId="13" fillId="3" borderId="11" xfId="0" applyNumberFormat="1" applyFont="1" applyFill="1" applyBorder="1" applyAlignment="1">
      <alignment horizontal="center" vertical="center" wrapText="1"/>
    </xf>
    <xf numFmtId="1" fontId="14" fillId="3" borderId="10" xfId="0" applyNumberFormat="1" applyFont="1" applyFill="1" applyBorder="1" applyAlignment="1">
      <alignment horizontal="center" vertical="center" wrapText="1"/>
    </xf>
    <xf numFmtId="1" fontId="14" fillId="3" borderId="11" xfId="0" applyNumberFormat="1" applyFont="1" applyFill="1" applyBorder="1" applyAlignment="1">
      <alignment horizontal="center" vertical="center" wrapText="1"/>
    </xf>
    <xf numFmtId="1" fontId="13" fillId="0" borderId="12" xfId="0" applyNumberFormat="1" applyFont="1" applyBorder="1" applyAlignment="1">
      <alignment horizontal="center" vertical="center" wrapText="1"/>
    </xf>
    <xf numFmtId="1" fontId="13" fillId="0" borderId="13" xfId="0" applyNumberFormat="1" applyFont="1" applyBorder="1" applyAlignment="1">
      <alignment horizontal="center" vertical="center" wrapText="1"/>
    </xf>
    <xf numFmtId="1" fontId="13" fillId="0" borderId="14" xfId="0" applyNumberFormat="1" applyFont="1" applyBorder="1" applyAlignment="1">
      <alignment horizontal="center" vertical="center" wrapText="1"/>
    </xf>
    <xf numFmtId="1" fontId="14" fillId="0" borderId="13" xfId="0" applyNumberFormat="1" applyFont="1" applyBorder="1" applyAlignment="1">
      <alignment horizontal="center" vertical="center" wrapText="1"/>
    </xf>
    <xf numFmtId="1" fontId="14" fillId="0" borderId="14" xfId="0" applyNumberFormat="1" applyFont="1" applyBorder="1" applyAlignment="1">
      <alignment horizontal="center" vertical="center" wrapText="1"/>
    </xf>
    <xf numFmtId="1" fontId="13" fillId="3" borderId="12" xfId="0"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wrapText="1"/>
    </xf>
    <xf numFmtId="1" fontId="13" fillId="3" borderId="14" xfId="0" applyNumberFormat="1" applyFont="1" applyFill="1" applyBorder="1" applyAlignment="1">
      <alignment horizontal="center" vertical="center" wrapText="1"/>
    </xf>
    <xf numFmtId="1" fontId="14" fillId="3" borderId="13" xfId="0" applyNumberFormat="1" applyFont="1" applyFill="1" applyBorder="1" applyAlignment="1">
      <alignment horizontal="center" vertical="center" wrapText="1"/>
    </xf>
    <xf numFmtId="1" fontId="14" fillId="3" borderId="14" xfId="0" applyNumberFormat="1" applyFont="1" applyFill="1" applyBorder="1" applyAlignment="1">
      <alignment horizontal="center" vertical="center" wrapText="1"/>
    </xf>
    <xf numFmtId="1" fontId="11" fillId="2" borderId="12" xfId="0" applyNumberFormat="1" applyFont="1" applyFill="1" applyBorder="1" applyAlignment="1">
      <alignment horizontal="center" vertical="center" wrapText="1"/>
    </xf>
    <xf numFmtId="1" fontId="11" fillId="2" borderId="13" xfId="0" applyNumberFormat="1" applyFont="1" applyFill="1" applyBorder="1" applyAlignment="1">
      <alignment horizontal="center" vertical="center" wrapText="1"/>
    </xf>
    <xf numFmtId="1" fontId="11" fillId="2" borderId="14" xfId="0" applyNumberFormat="1" applyFont="1" applyFill="1" applyBorder="1" applyAlignment="1">
      <alignment horizontal="center" vertical="center" wrapText="1"/>
    </xf>
    <xf numFmtId="1" fontId="12" fillId="2" borderId="13" xfId="0" applyNumberFormat="1" applyFont="1" applyFill="1" applyBorder="1" applyAlignment="1">
      <alignment horizontal="center" vertical="center" wrapText="1"/>
    </xf>
    <xf numFmtId="1" fontId="12" fillId="2" borderId="14" xfId="0" applyNumberFormat="1" applyFont="1" applyFill="1" applyBorder="1" applyAlignment="1">
      <alignment horizontal="center" vertical="center" wrapText="1"/>
    </xf>
    <xf numFmtId="1" fontId="11" fillId="2" borderId="15" xfId="0" applyNumberFormat="1" applyFont="1" applyFill="1" applyBorder="1" applyAlignment="1">
      <alignment horizontal="center" vertical="center" wrapText="1"/>
    </xf>
    <xf numFmtId="1" fontId="11" fillId="2" borderId="16" xfId="0" applyNumberFormat="1"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1" fontId="12" fillId="2" borderId="16" xfId="0" applyNumberFormat="1" applyFont="1" applyFill="1" applyBorder="1" applyAlignment="1">
      <alignment horizontal="center" vertical="center" wrapText="1"/>
    </xf>
    <xf numFmtId="1" fontId="12" fillId="2" borderId="17" xfId="0" applyNumberFormat="1" applyFont="1" applyFill="1" applyBorder="1" applyAlignment="1">
      <alignment horizontal="center" vertical="center" wrapText="1"/>
    </xf>
    <xf numFmtId="0" fontId="16" fillId="0" borderId="2" xfId="1" applyAlignment="1"/>
    <xf numFmtId="0" fontId="16" fillId="0" borderId="2" xfId="1"/>
    <xf numFmtId="0" fontId="17" fillId="0" borderId="2" xfId="1" applyFont="1" applyAlignment="1">
      <alignment horizontal="center"/>
    </xf>
    <xf numFmtId="0" fontId="18" fillId="0" borderId="2" xfId="1" applyFont="1" applyAlignment="1">
      <alignment horizontal="center"/>
    </xf>
    <xf numFmtId="0" fontId="19" fillId="0" borderId="2" xfId="1" applyFont="1"/>
    <xf numFmtId="0" fontId="20" fillId="0" borderId="2" xfId="1" applyFont="1"/>
    <xf numFmtId="0" fontId="16" fillId="0" borderId="2" xfId="2" applyFont="1" applyAlignment="1">
      <alignment vertical="top" wrapText="1"/>
    </xf>
    <xf numFmtId="0" fontId="21" fillId="0" borderId="2" xfId="2"/>
    <xf numFmtId="0" fontId="20" fillId="4" borderId="2" xfId="2" applyFont="1" applyFill="1" applyBorder="1" applyAlignment="1">
      <alignment vertical="top" wrapText="1"/>
    </xf>
    <xf numFmtId="0" fontId="16" fillId="4" borderId="2" xfId="2" applyFont="1" applyFill="1" applyBorder="1" applyAlignment="1">
      <alignment vertical="center" wrapText="1"/>
    </xf>
    <xf numFmtId="0" fontId="22" fillId="4" borderId="2" xfId="2" applyFont="1" applyFill="1" applyBorder="1" applyAlignment="1">
      <alignment vertical="center" wrapText="1"/>
    </xf>
    <xf numFmtId="0" fontId="20" fillId="4" borderId="2" xfId="2" applyFont="1" applyFill="1" applyBorder="1" applyAlignment="1">
      <alignment vertical="center" wrapText="1"/>
    </xf>
    <xf numFmtId="0" fontId="16" fillId="4" borderId="2" xfId="2" applyNumberFormat="1" applyFont="1" applyFill="1" applyBorder="1" applyAlignment="1">
      <alignment vertical="center" wrapText="1"/>
    </xf>
    <xf numFmtId="0" fontId="22" fillId="0" borderId="2" xfId="3" applyFont="1"/>
    <xf numFmtId="0" fontId="22" fillId="0" borderId="2" xfId="4" applyFont="1"/>
    <xf numFmtId="0" fontId="16" fillId="0" borderId="2" xfId="5" applyFont="1" applyAlignment="1" applyProtection="1">
      <alignment horizontal="left" vertical="center" wrapText="1"/>
    </xf>
    <xf numFmtId="0" fontId="25" fillId="0" borderId="2" xfId="3" applyFont="1" applyAlignment="1">
      <alignment wrapText="1"/>
    </xf>
    <xf numFmtId="0" fontId="15" fillId="0" borderId="2" xfId="4"/>
    <xf numFmtId="0" fontId="23" fillId="0" borderId="2" xfId="5" applyAlignment="1" applyProtection="1">
      <alignment vertical="top"/>
    </xf>
    <xf numFmtId="0" fontId="22" fillId="0" borderId="2" xfId="5" applyFont="1" applyAlignment="1" applyProtection="1">
      <alignment wrapText="1"/>
    </xf>
    <xf numFmtId="0" fontId="16" fillId="0" borderId="2" xfId="6" applyFont="1" applyAlignment="1">
      <alignment vertical="top" wrapText="1"/>
    </xf>
    <xf numFmtId="1" fontId="13" fillId="2" borderId="3" xfId="0" applyNumberFormat="1" applyFont="1" applyFill="1" applyBorder="1" applyAlignment="1">
      <alignment horizontal="left" vertical="center" wrapText="1"/>
    </xf>
    <xf numFmtId="1" fontId="13" fillId="2" borderId="12" xfId="0" applyNumberFormat="1" applyFont="1" applyFill="1" applyBorder="1" applyAlignment="1">
      <alignment horizontal="left" vertical="center" wrapText="1"/>
    </xf>
    <xf numFmtId="1" fontId="13" fillId="2" borderId="15"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27" fillId="0" borderId="2" xfId="5" applyFont="1" applyAlignment="1" applyProtection="1">
      <alignment horizontal="left" vertical="center" wrapText="1"/>
    </xf>
    <xf numFmtId="0" fontId="22" fillId="0" borderId="2" xfId="4" applyFont="1" applyAlignment="1">
      <alignment horizontal="left" vertical="center" wrapText="1"/>
    </xf>
    <xf numFmtId="0" fontId="15" fillId="0" borderId="2" xfId="4"/>
    <xf numFmtId="0" fontId="22" fillId="0" borderId="2" xfId="3" applyFont="1" applyAlignment="1">
      <alignment horizontal="left"/>
    </xf>
    <xf numFmtId="0" fontId="23" fillId="0" borderId="2" xfId="5" applyAlignment="1" applyProtection="1">
      <alignment wrapText="1"/>
    </xf>
    <xf numFmtId="0" fontId="26" fillId="0" borderId="2" xfId="5" applyFont="1" applyAlignment="1" applyProtection="1">
      <alignment horizontal="left" vertical="top" wrapText="1"/>
    </xf>
    <xf numFmtId="0" fontId="16" fillId="0" borderId="2" xfId="5" applyFont="1" applyAlignment="1" applyProtection="1">
      <alignment horizontal="left" vertical="center" wrapText="1"/>
    </xf>
    <xf numFmtId="0" fontId="26" fillId="0" borderId="2" xfId="5" applyFont="1" applyAlignment="1" applyProtection="1">
      <alignment horizontal="left" vertical="center" wrapText="1"/>
    </xf>
  </cellXfs>
  <cellStyles count="7">
    <cellStyle name="Hyperlink" xfId="5" builtinId="8"/>
    <cellStyle name="Normal" xfId="0" builtinId="0"/>
    <cellStyle name="Normal 2 2" xfId="2" xr:uid="{00000000-0005-0000-0000-000002000000}"/>
    <cellStyle name="Normal 2 3" xfId="6" xr:uid="{00000000-0005-0000-0000-000003000000}"/>
    <cellStyle name="Normal 3 2 4 2 3" xfId="4" xr:uid="{00000000-0005-0000-0000-000004000000}"/>
    <cellStyle name="Normal 3 3 2 2 3"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10877550" y="197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1087755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a:srcRect b="47457"/>
        <a:stretch/>
      </xdr:blipFill>
      <xdr:spPr>
        <a:xfrm>
          <a:off x="5695950" y="1323974"/>
          <a:ext cx="2372771" cy="228601"/>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4"/>
        <a:srcRect t="1" b="45652"/>
        <a:stretch/>
      </xdr:blipFill>
      <xdr:spPr>
        <a:xfrm>
          <a:off x="3171825" y="1323975"/>
          <a:ext cx="2371725" cy="238125"/>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6"/>
        <a:srcRect b="49707"/>
        <a:stretch/>
      </xdr:blipFill>
      <xdr:spPr>
        <a:xfrm>
          <a:off x="8210549" y="1323975"/>
          <a:ext cx="2371725" cy="219075"/>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8"/>
        <a:srcRect b="44132"/>
        <a:stretch/>
      </xdr:blipFill>
      <xdr:spPr>
        <a:xfrm>
          <a:off x="5695949" y="1666874"/>
          <a:ext cx="2372400" cy="238125"/>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00000000-0008-0000-0500-000008000000}"/>
            </a:ext>
          </a:extLst>
        </xdr:cNvPr>
        <xdr:cNvPicPr>
          <a:picLocks noChangeAspect="1"/>
        </xdr:cNvPicPr>
      </xdr:nvPicPr>
      <xdr:blipFill rotWithShape="1">
        <a:blip xmlns:r="http://schemas.openxmlformats.org/officeDocument/2006/relationships" r:embed="rId10"/>
        <a:srcRect t="9476" r="-64" b="83283"/>
        <a:stretch/>
      </xdr:blipFill>
      <xdr:spPr>
        <a:xfrm>
          <a:off x="638173" y="1323976"/>
          <a:ext cx="2372400" cy="247649"/>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12"/>
        <a:srcRect b="42553"/>
        <a:stretch/>
      </xdr:blipFill>
      <xdr:spPr>
        <a:xfrm>
          <a:off x="638174" y="1666875"/>
          <a:ext cx="2372400" cy="257176"/>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00000000-0008-0000-0500-00000A000000}"/>
            </a:ext>
          </a:extLst>
        </xdr:cNvPr>
        <xdr:cNvPicPr>
          <a:picLocks noChangeAspect="1"/>
        </xdr:cNvPicPr>
      </xdr:nvPicPr>
      <xdr:blipFill rotWithShape="1">
        <a:blip xmlns:r="http://schemas.openxmlformats.org/officeDocument/2006/relationships" r:embed="rId14"/>
        <a:srcRect t="1" b="45853"/>
        <a:stretch/>
      </xdr:blipFill>
      <xdr:spPr>
        <a:xfrm>
          <a:off x="3171824" y="1666877"/>
          <a:ext cx="2372400" cy="238124"/>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00000000-0008-0000-0500-00000B000000}"/>
            </a:ext>
          </a:extLst>
        </xdr:cNvPr>
        <xdr:cNvPicPr>
          <a:picLocks noChangeAspect="1"/>
        </xdr:cNvPicPr>
      </xdr:nvPicPr>
      <xdr:blipFill rotWithShape="1">
        <a:blip xmlns:r="http://schemas.openxmlformats.org/officeDocument/2006/relationships" r:embed="rId16"/>
        <a:srcRect b="47360"/>
        <a:stretch/>
      </xdr:blipFill>
      <xdr:spPr>
        <a:xfrm>
          <a:off x="8210549" y="1666876"/>
          <a:ext cx="2372400" cy="228599"/>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24175"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53100" y="2110154"/>
          <a:ext cx="15906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00000000-0008-0000-0500-00000E000000}"/>
            </a:ext>
          </a:extLst>
        </xdr:cNvPr>
        <xdr:cNvSpPr txBox="1"/>
      </xdr:nvSpPr>
      <xdr:spPr>
        <a:xfrm>
          <a:off x="533400" y="2695575"/>
          <a:ext cx="5095875" cy="1628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00000000-0008-0000-0500-00000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28649" y="2114550"/>
          <a:ext cx="1619251"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00000000-0008-0000-0500-000010000000}"/>
            </a:ext>
          </a:extLst>
        </xdr:cNvPr>
        <xdr:cNvSpPr txBox="1"/>
      </xdr:nvSpPr>
      <xdr:spPr>
        <a:xfrm>
          <a:off x="5638800" y="2695575"/>
          <a:ext cx="5095875" cy="3267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zoomScaleNormal="100" workbookViewId="0">
      <selection activeCell="D15" sqref="D15"/>
    </sheetView>
  </sheetViews>
  <sheetFormatPr defaultColWidth="10.140625" defaultRowHeight="12.75" x14ac:dyDescent="0.2"/>
  <cols>
    <col min="1" max="16384" width="10.140625" style="83"/>
  </cols>
  <sheetData>
    <row r="1" spans="1:7" x14ac:dyDescent="0.2">
      <c r="A1" s="82"/>
      <c r="B1" s="82"/>
    </row>
    <row r="2" spans="1:7" x14ac:dyDescent="0.2">
      <c r="A2" s="82"/>
      <c r="B2" s="82"/>
    </row>
    <row r="3" spans="1:7" x14ac:dyDescent="0.2">
      <c r="A3" s="82"/>
      <c r="B3" s="82"/>
    </row>
    <row r="4" spans="1:7" x14ac:dyDescent="0.2">
      <c r="A4" s="82"/>
      <c r="B4" s="82"/>
    </row>
    <row r="5" spans="1:7" x14ac:dyDescent="0.2">
      <c r="A5" s="82"/>
      <c r="B5" s="82"/>
    </row>
    <row r="6" spans="1:7" x14ac:dyDescent="0.2">
      <c r="A6" s="82"/>
      <c r="B6" s="82"/>
      <c r="C6" s="82"/>
      <c r="D6" s="82"/>
    </row>
    <row r="7" spans="1:7" x14ac:dyDescent="0.2">
      <c r="A7" s="82"/>
      <c r="B7" s="82"/>
      <c r="C7" s="82"/>
      <c r="D7" s="82"/>
    </row>
    <row r="8" spans="1:7" ht="26.25" x14ac:dyDescent="0.4">
      <c r="A8" s="82"/>
      <c r="B8" s="82"/>
      <c r="C8" s="82"/>
      <c r="D8" s="82"/>
      <c r="G8" s="84" t="s">
        <v>1</v>
      </c>
    </row>
    <row r="9" spans="1:7" ht="18" x14ac:dyDescent="0.25">
      <c r="A9" s="82"/>
      <c r="B9" s="82"/>
      <c r="C9" s="82"/>
      <c r="D9" s="82"/>
      <c r="G9" s="85" t="s">
        <v>615</v>
      </c>
    </row>
    <row r="10" spans="1:7" x14ac:dyDescent="0.2">
      <c r="A10" s="82"/>
      <c r="B10" s="82"/>
      <c r="C10" s="82"/>
      <c r="D10" s="82"/>
    </row>
    <row r="11" spans="1:7" x14ac:dyDescent="0.2">
      <c r="A11" s="82"/>
      <c r="B11" s="82"/>
    </row>
    <row r="12" spans="1:7" x14ac:dyDescent="0.2">
      <c r="A12" s="82"/>
      <c r="B12" s="82"/>
    </row>
    <row r="13" spans="1:7" x14ac:dyDescent="0.2">
      <c r="A13" s="82"/>
      <c r="B13" s="82"/>
    </row>
    <row r="14" spans="1:7" x14ac:dyDescent="0.2">
      <c r="A14" s="82"/>
      <c r="B14" s="82"/>
    </row>
    <row r="15" spans="1:7" x14ac:dyDescent="0.2">
      <c r="A15" s="82"/>
      <c r="B15" s="82"/>
    </row>
    <row r="16" spans="1:7" x14ac:dyDescent="0.2">
      <c r="A16" s="82"/>
      <c r="B16" s="82"/>
    </row>
    <row r="17" spans="1:3" x14ac:dyDescent="0.2">
      <c r="A17" s="82"/>
      <c r="B17" s="82"/>
    </row>
    <row r="18" spans="1:3" x14ac:dyDescent="0.2">
      <c r="A18" s="82"/>
      <c r="B18" s="82"/>
    </row>
    <row r="19" spans="1:3" x14ac:dyDescent="0.2">
      <c r="A19" s="82"/>
      <c r="B19" s="82"/>
    </row>
    <row r="20" spans="1:3" x14ac:dyDescent="0.2">
      <c r="A20" s="82"/>
      <c r="B20" s="82"/>
    </row>
    <row r="21" spans="1:3" x14ac:dyDescent="0.2">
      <c r="A21" s="82"/>
      <c r="B21" s="82"/>
    </row>
    <row r="22" spans="1:3" ht="11.25" customHeight="1" x14ac:dyDescent="0.2">
      <c r="A22" s="82"/>
      <c r="B22" s="82"/>
    </row>
    <row r="23" spans="1:3" ht="10.5" customHeight="1" x14ac:dyDescent="0.2">
      <c r="B23" s="82"/>
    </row>
    <row r="25" spans="1:3" ht="20.25" x14ac:dyDescent="0.3">
      <c r="C25" s="86" t="s">
        <v>616</v>
      </c>
    </row>
    <row r="26" spans="1:3" ht="20.25" x14ac:dyDescent="0.3">
      <c r="C26" s="86" t="s">
        <v>617</v>
      </c>
    </row>
    <row r="30" spans="1:3" x14ac:dyDescent="0.2">
      <c r="C30" s="87" t="str">
        <f ca="1">"© Yougov plc "&amp;YEAR(NOW())</f>
        <v>© Yougov plc 2019</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2"/>
  <sheetViews>
    <sheetView showGridLines="0" showRowColHeaders="0" topLeftCell="A4" workbookViewId="0">
      <selection activeCell="B9" sqref="B9"/>
    </sheetView>
  </sheetViews>
  <sheetFormatPr defaultRowHeight="12.75" x14ac:dyDescent="0.2"/>
  <cols>
    <col min="1" max="1" width="6.28515625" style="89" customWidth="1"/>
    <col min="2" max="2" width="125.42578125" style="88" customWidth="1"/>
    <col min="3" max="4" width="9.28515625" style="89" customWidth="1"/>
    <col min="5" max="5" width="1.5703125" style="89" customWidth="1"/>
    <col min="6" max="256" width="9.140625" style="89"/>
    <col min="257" max="257" width="6.28515625" style="89" customWidth="1"/>
    <col min="258" max="258" width="125.42578125" style="89" customWidth="1"/>
    <col min="259" max="260" width="9.28515625" style="89" customWidth="1"/>
    <col min="261" max="261" width="1.5703125" style="89" customWidth="1"/>
    <col min="262" max="512" width="9.140625" style="89"/>
    <col min="513" max="513" width="6.28515625" style="89" customWidth="1"/>
    <col min="514" max="514" width="125.42578125" style="89" customWidth="1"/>
    <col min="515" max="516" width="9.28515625" style="89" customWidth="1"/>
    <col min="517" max="517" width="1.5703125" style="89" customWidth="1"/>
    <col min="518" max="768" width="9.140625" style="89"/>
    <col min="769" max="769" width="6.28515625" style="89" customWidth="1"/>
    <col min="770" max="770" width="125.42578125" style="89" customWidth="1"/>
    <col min="771" max="772" width="9.28515625" style="89" customWidth="1"/>
    <col min="773" max="773" width="1.5703125" style="89" customWidth="1"/>
    <col min="774" max="1024" width="9.140625" style="89"/>
    <col min="1025" max="1025" width="6.28515625" style="89" customWidth="1"/>
    <col min="1026" max="1026" width="125.42578125" style="89" customWidth="1"/>
    <col min="1027" max="1028" width="9.28515625" style="89" customWidth="1"/>
    <col min="1029" max="1029" width="1.5703125" style="89" customWidth="1"/>
    <col min="1030" max="1280" width="9.140625" style="89"/>
    <col min="1281" max="1281" width="6.28515625" style="89" customWidth="1"/>
    <col min="1282" max="1282" width="125.42578125" style="89" customWidth="1"/>
    <col min="1283" max="1284" width="9.28515625" style="89" customWidth="1"/>
    <col min="1285" max="1285" width="1.5703125" style="89" customWidth="1"/>
    <col min="1286" max="1536" width="9.140625" style="89"/>
    <col min="1537" max="1537" width="6.28515625" style="89" customWidth="1"/>
    <col min="1538" max="1538" width="125.42578125" style="89" customWidth="1"/>
    <col min="1539" max="1540" width="9.28515625" style="89" customWidth="1"/>
    <col min="1541" max="1541" width="1.5703125" style="89" customWidth="1"/>
    <col min="1542" max="1792" width="9.140625" style="89"/>
    <col min="1793" max="1793" width="6.28515625" style="89" customWidth="1"/>
    <col min="1794" max="1794" width="125.42578125" style="89" customWidth="1"/>
    <col min="1795" max="1796" width="9.28515625" style="89" customWidth="1"/>
    <col min="1797" max="1797" width="1.5703125" style="89" customWidth="1"/>
    <col min="1798" max="2048" width="9.140625" style="89"/>
    <col min="2049" max="2049" width="6.28515625" style="89" customWidth="1"/>
    <col min="2050" max="2050" width="125.42578125" style="89" customWidth="1"/>
    <col min="2051" max="2052" width="9.28515625" style="89" customWidth="1"/>
    <col min="2053" max="2053" width="1.5703125" style="89" customWidth="1"/>
    <col min="2054" max="2304" width="9.140625" style="89"/>
    <col min="2305" max="2305" width="6.28515625" style="89" customWidth="1"/>
    <col min="2306" max="2306" width="125.42578125" style="89" customWidth="1"/>
    <col min="2307" max="2308" width="9.28515625" style="89" customWidth="1"/>
    <col min="2309" max="2309" width="1.5703125" style="89" customWidth="1"/>
    <col min="2310" max="2560" width="9.140625" style="89"/>
    <col min="2561" max="2561" width="6.28515625" style="89" customWidth="1"/>
    <col min="2562" max="2562" width="125.42578125" style="89" customWidth="1"/>
    <col min="2563" max="2564" width="9.28515625" style="89" customWidth="1"/>
    <col min="2565" max="2565" width="1.5703125" style="89" customWidth="1"/>
    <col min="2566" max="2816" width="9.140625" style="89"/>
    <col min="2817" max="2817" width="6.28515625" style="89" customWidth="1"/>
    <col min="2818" max="2818" width="125.42578125" style="89" customWidth="1"/>
    <col min="2819" max="2820" width="9.28515625" style="89" customWidth="1"/>
    <col min="2821" max="2821" width="1.5703125" style="89" customWidth="1"/>
    <col min="2822" max="3072" width="9.140625" style="89"/>
    <col min="3073" max="3073" width="6.28515625" style="89" customWidth="1"/>
    <col min="3074" max="3074" width="125.42578125" style="89" customWidth="1"/>
    <col min="3075" max="3076" width="9.28515625" style="89" customWidth="1"/>
    <col min="3077" max="3077" width="1.5703125" style="89" customWidth="1"/>
    <col min="3078" max="3328" width="9.140625" style="89"/>
    <col min="3329" max="3329" width="6.28515625" style="89" customWidth="1"/>
    <col min="3330" max="3330" width="125.42578125" style="89" customWidth="1"/>
    <col min="3331" max="3332" width="9.28515625" style="89" customWidth="1"/>
    <col min="3333" max="3333" width="1.5703125" style="89" customWidth="1"/>
    <col min="3334" max="3584" width="9.140625" style="89"/>
    <col min="3585" max="3585" width="6.28515625" style="89" customWidth="1"/>
    <col min="3586" max="3586" width="125.42578125" style="89" customWidth="1"/>
    <col min="3587" max="3588" width="9.28515625" style="89" customWidth="1"/>
    <col min="3589" max="3589" width="1.5703125" style="89" customWidth="1"/>
    <col min="3590" max="3840" width="9.140625" style="89"/>
    <col min="3841" max="3841" width="6.28515625" style="89" customWidth="1"/>
    <col min="3842" max="3842" width="125.42578125" style="89" customWidth="1"/>
    <col min="3843" max="3844" width="9.28515625" style="89" customWidth="1"/>
    <col min="3845" max="3845" width="1.5703125" style="89" customWidth="1"/>
    <col min="3846" max="4096" width="9.140625" style="89"/>
    <col min="4097" max="4097" width="6.28515625" style="89" customWidth="1"/>
    <col min="4098" max="4098" width="125.42578125" style="89" customWidth="1"/>
    <col min="4099" max="4100" width="9.28515625" style="89" customWidth="1"/>
    <col min="4101" max="4101" width="1.5703125" style="89" customWidth="1"/>
    <col min="4102" max="4352" width="9.140625" style="89"/>
    <col min="4353" max="4353" width="6.28515625" style="89" customWidth="1"/>
    <col min="4354" max="4354" width="125.42578125" style="89" customWidth="1"/>
    <col min="4355" max="4356" width="9.28515625" style="89" customWidth="1"/>
    <col min="4357" max="4357" width="1.5703125" style="89" customWidth="1"/>
    <col min="4358" max="4608" width="9.140625" style="89"/>
    <col min="4609" max="4609" width="6.28515625" style="89" customWidth="1"/>
    <col min="4610" max="4610" width="125.42578125" style="89" customWidth="1"/>
    <col min="4611" max="4612" width="9.28515625" style="89" customWidth="1"/>
    <col min="4613" max="4613" width="1.5703125" style="89" customWidth="1"/>
    <col min="4614" max="4864" width="9.140625" style="89"/>
    <col min="4865" max="4865" width="6.28515625" style="89" customWidth="1"/>
    <col min="4866" max="4866" width="125.42578125" style="89" customWidth="1"/>
    <col min="4867" max="4868" width="9.28515625" style="89" customWidth="1"/>
    <col min="4869" max="4869" width="1.5703125" style="89" customWidth="1"/>
    <col min="4870" max="5120" width="9.140625" style="89"/>
    <col min="5121" max="5121" width="6.28515625" style="89" customWidth="1"/>
    <col min="5122" max="5122" width="125.42578125" style="89" customWidth="1"/>
    <col min="5123" max="5124" width="9.28515625" style="89" customWidth="1"/>
    <col min="5125" max="5125" width="1.5703125" style="89" customWidth="1"/>
    <col min="5126" max="5376" width="9.140625" style="89"/>
    <col min="5377" max="5377" width="6.28515625" style="89" customWidth="1"/>
    <col min="5378" max="5378" width="125.42578125" style="89" customWidth="1"/>
    <col min="5379" max="5380" width="9.28515625" style="89" customWidth="1"/>
    <col min="5381" max="5381" width="1.5703125" style="89" customWidth="1"/>
    <col min="5382" max="5632" width="9.140625" style="89"/>
    <col min="5633" max="5633" width="6.28515625" style="89" customWidth="1"/>
    <col min="5634" max="5634" width="125.42578125" style="89" customWidth="1"/>
    <col min="5635" max="5636" width="9.28515625" style="89" customWidth="1"/>
    <col min="5637" max="5637" width="1.5703125" style="89" customWidth="1"/>
    <col min="5638" max="5888" width="9.140625" style="89"/>
    <col min="5889" max="5889" width="6.28515625" style="89" customWidth="1"/>
    <col min="5890" max="5890" width="125.42578125" style="89" customWidth="1"/>
    <col min="5891" max="5892" width="9.28515625" style="89" customWidth="1"/>
    <col min="5893" max="5893" width="1.5703125" style="89" customWidth="1"/>
    <col min="5894" max="6144" width="9.140625" style="89"/>
    <col min="6145" max="6145" width="6.28515625" style="89" customWidth="1"/>
    <col min="6146" max="6146" width="125.42578125" style="89" customWidth="1"/>
    <col min="6147" max="6148" width="9.28515625" style="89" customWidth="1"/>
    <col min="6149" max="6149" width="1.5703125" style="89" customWidth="1"/>
    <col min="6150" max="6400" width="9.140625" style="89"/>
    <col min="6401" max="6401" width="6.28515625" style="89" customWidth="1"/>
    <col min="6402" max="6402" width="125.42578125" style="89" customWidth="1"/>
    <col min="6403" max="6404" width="9.28515625" style="89" customWidth="1"/>
    <col min="6405" max="6405" width="1.5703125" style="89" customWidth="1"/>
    <col min="6406" max="6656" width="9.140625" style="89"/>
    <col min="6657" max="6657" width="6.28515625" style="89" customWidth="1"/>
    <col min="6658" max="6658" width="125.42578125" style="89" customWidth="1"/>
    <col min="6659" max="6660" width="9.28515625" style="89" customWidth="1"/>
    <col min="6661" max="6661" width="1.5703125" style="89" customWidth="1"/>
    <col min="6662" max="6912" width="9.140625" style="89"/>
    <col min="6913" max="6913" width="6.28515625" style="89" customWidth="1"/>
    <col min="6914" max="6914" width="125.42578125" style="89" customWidth="1"/>
    <col min="6915" max="6916" width="9.28515625" style="89" customWidth="1"/>
    <col min="6917" max="6917" width="1.5703125" style="89" customWidth="1"/>
    <col min="6918" max="7168" width="9.140625" style="89"/>
    <col min="7169" max="7169" width="6.28515625" style="89" customWidth="1"/>
    <col min="7170" max="7170" width="125.42578125" style="89" customWidth="1"/>
    <col min="7171" max="7172" width="9.28515625" style="89" customWidth="1"/>
    <col min="7173" max="7173" width="1.5703125" style="89" customWidth="1"/>
    <col min="7174" max="7424" width="9.140625" style="89"/>
    <col min="7425" max="7425" width="6.28515625" style="89" customWidth="1"/>
    <col min="7426" max="7426" width="125.42578125" style="89" customWidth="1"/>
    <col min="7427" max="7428" width="9.28515625" style="89" customWidth="1"/>
    <col min="7429" max="7429" width="1.5703125" style="89" customWidth="1"/>
    <col min="7430" max="7680" width="9.140625" style="89"/>
    <col min="7681" max="7681" width="6.28515625" style="89" customWidth="1"/>
    <col min="7682" max="7682" width="125.42578125" style="89" customWidth="1"/>
    <col min="7683" max="7684" width="9.28515625" style="89" customWidth="1"/>
    <col min="7685" max="7685" width="1.5703125" style="89" customWidth="1"/>
    <col min="7686" max="7936" width="9.140625" style="89"/>
    <col min="7937" max="7937" width="6.28515625" style="89" customWidth="1"/>
    <col min="7938" max="7938" width="125.42578125" style="89" customWidth="1"/>
    <col min="7939" max="7940" width="9.28515625" style="89" customWidth="1"/>
    <col min="7941" max="7941" width="1.5703125" style="89" customWidth="1"/>
    <col min="7942" max="8192" width="9.140625" style="89"/>
    <col min="8193" max="8193" width="6.28515625" style="89" customWidth="1"/>
    <col min="8194" max="8194" width="125.42578125" style="89" customWidth="1"/>
    <col min="8195" max="8196" width="9.28515625" style="89" customWidth="1"/>
    <col min="8197" max="8197" width="1.5703125" style="89" customWidth="1"/>
    <col min="8198" max="8448" width="9.140625" style="89"/>
    <col min="8449" max="8449" width="6.28515625" style="89" customWidth="1"/>
    <col min="8450" max="8450" width="125.42578125" style="89" customWidth="1"/>
    <col min="8451" max="8452" width="9.28515625" style="89" customWidth="1"/>
    <col min="8453" max="8453" width="1.5703125" style="89" customWidth="1"/>
    <col min="8454" max="8704" width="9.140625" style="89"/>
    <col min="8705" max="8705" width="6.28515625" style="89" customWidth="1"/>
    <col min="8706" max="8706" width="125.42578125" style="89" customWidth="1"/>
    <col min="8707" max="8708" width="9.28515625" style="89" customWidth="1"/>
    <col min="8709" max="8709" width="1.5703125" style="89" customWidth="1"/>
    <col min="8710" max="8960" width="9.140625" style="89"/>
    <col min="8961" max="8961" width="6.28515625" style="89" customWidth="1"/>
    <col min="8962" max="8962" width="125.42578125" style="89" customWidth="1"/>
    <col min="8963" max="8964" width="9.28515625" style="89" customWidth="1"/>
    <col min="8965" max="8965" width="1.5703125" style="89" customWidth="1"/>
    <col min="8966" max="9216" width="9.140625" style="89"/>
    <col min="9217" max="9217" width="6.28515625" style="89" customWidth="1"/>
    <col min="9218" max="9218" width="125.42578125" style="89" customWidth="1"/>
    <col min="9219" max="9220" width="9.28515625" style="89" customWidth="1"/>
    <col min="9221" max="9221" width="1.5703125" style="89" customWidth="1"/>
    <col min="9222" max="9472" width="9.140625" style="89"/>
    <col min="9473" max="9473" width="6.28515625" style="89" customWidth="1"/>
    <col min="9474" max="9474" width="125.42578125" style="89" customWidth="1"/>
    <col min="9475" max="9476" width="9.28515625" style="89" customWidth="1"/>
    <col min="9477" max="9477" width="1.5703125" style="89" customWidth="1"/>
    <col min="9478" max="9728" width="9.140625" style="89"/>
    <col min="9729" max="9729" width="6.28515625" style="89" customWidth="1"/>
    <col min="9730" max="9730" width="125.42578125" style="89" customWidth="1"/>
    <col min="9731" max="9732" width="9.28515625" style="89" customWidth="1"/>
    <col min="9733" max="9733" width="1.5703125" style="89" customWidth="1"/>
    <col min="9734" max="9984" width="9.140625" style="89"/>
    <col min="9985" max="9985" width="6.28515625" style="89" customWidth="1"/>
    <col min="9986" max="9986" width="125.42578125" style="89" customWidth="1"/>
    <col min="9987" max="9988" width="9.28515625" style="89" customWidth="1"/>
    <col min="9989" max="9989" width="1.5703125" style="89" customWidth="1"/>
    <col min="9990" max="10240" width="9.140625" style="89"/>
    <col min="10241" max="10241" width="6.28515625" style="89" customWidth="1"/>
    <col min="10242" max="10242" width="125.42578125" style="89" customWidth="1"/>
    <col min="10243" max="10244" width="9.28515625" style="89" customWidth="1"/>
    <col min="10245" max="10245" width="1.5703125" style="89" customWidth="1"/>
    <col min="10246" max="10496" width="9.140625" style="89"/>
    <col min="10497" max="10497" width="6.28515625" style="89" customWidth="1"/>
    <col min="10498" max="10498" width="125.42578125" style="89" customWidth="1"/>
    <col min="10499" max="10500" width="9.28515625" style="89" customWidth="1"/>
    <col min="10501" max="10501" width="1.5703125" style="89" customWidth="1"/>
    <col min="10502" max="10752" width="9.140625" style="89"/>
    <col min="10753" max="10753" width="6.28515625" style="89" customWidth="1"/>
    <col min="10754" max="10754" width="125.42578125" style="89" customWidth="1"/>
    <col min="10755" max="10756" width="9.28515625" style="89" customWidth="1"/>
    <col min="10757" max="10757" width="1.5703125" style="89" customWidth="1"/>
    <col min="10758" max="11008" width="9.140625" style="89"/>
    <col min="11009" max="11009" width="6.28515625" style="89" customWidth="1"/>
    <col min="11010" max="11010" width="125.42578125" style="89" customWidth="1"/>
    <col min="11011" max="11012" width="9.28515625" style="89" customWidth="1"/>
    <col min="11013" max="11013" width="1.5703125" style="89" customWidth="1"/>
    <col min="11014" max="11264" width="9.140625" style="89"/>
    <col min="11265" max="11265" width="6.28515625" style="89" customWidth="1"/>
    <col min="11266" max="11266" width="125.42578125" style="89" customWidth="1"/>
    <col min="11267" max="11268" width="9.28515625" style="89" customWidth="1"/>
    <col min="11269" max="11269" width="1.5703125" style="89" customWidth="1"/>
    <col min="11270" max="11520" width="9.140625" style="89"/>
    <col min="11521" max="11521" width="6.28515625" style="89" customWidth="1"/>
    <col min="11522" max="11522" width="125.42578125" style="89" customWidth="1"/>
    <col min="11523" max="11524" width="9.28515625" style="89" customWidth="1"/>
    <col min="11525" max="11525" width="1.5703125" style="89" customWidth="1"/>
    <col min="11526" max="11776" width="9.140625" style="89"/>
    <col min="11777" max="11777" width="6.28515625" style="89" customWidth="1"/>
    <col min="11778" max="11778" width="125.42578125" style="89" customWidth="1"/>
    <col min="11779" max="11780" width="9.28515625" style="89" customWidth="1"/>
    <col min="11781" max="11781" width="1.5703125" style="89" customWidth="1"/>
    <col min="11782" max="12032" width="9.140625" style="89"/>
    <col min="12033" max="12033" width="6.28515625" style="89" customWidth="1"/>
    <col min="12034" max="12034" width="125.42578125" style="89" customWidth="1"/>
    <col min="12035" max="12036" width="9.28515625" style="89" customWidth="1"/>
    <col min="12037" max="12037" width="1.5703125" style="89" customWidth="1"/>
    <col min="12038" max="12288" width="9.140625" style="89"/>
    <col min="12289" max="12289" width="6.28515625" style="89" customWidth="1"/>
    <col min="12290" max="12290" width="125.42578125" style="89" customWidth="1"/>
    <col min="12291" max="12292" width="9.28515625" style="89" customWidth="1"/>
    <col min="12293" max="12293" width="1.5703125" style="89" customWidth="1"/>
    <col min="12294" max="12544" width="9.140625" style="89"/>
    <col min="12545" max="12545" width="6.28515625" style="89" customWidth="1"/>
    <col min="12546" max="12546" width="125.42578125" style="89" customWidth="1"/>
    <col min="12547" max="12548" width="9.28515625" style="89" customWidth="1"/>
    <col min="12549" max="12549" width="1.5703125" style="89" customWidth="1"/>
    <col min="12550" max="12800" width="9.140625" style="89"/>
    <col min="12801" max="12801" width="6.28515625" style="89" customWidth="1"/>
    <col min="12802" max="12802" width="125.42578125" style="89" customWidth="1"/>
    <col min="12803" max="12804" width="9.28515625" style="89" customWidth="1"/>
    <col min="12805" max="12805" width="1.5703125" style="89" customWidth="1"/>
    <col min="12806" max="13056" width="9.140625" style="89"/>
    <col min="13057" max="13057" width="6.28515625" style="89" customWidth="1"/>
    <col min="13058" max="13058" width="125.42578125" style="89" customWidth="1"/>
    <col min="13059" max="13060" width="9.28515625" style="89" customWidth="1"/>
    <col min="13061" max="13061" width="1.5703125" style="89" customWidth="1"/>
    <col min="13062" max="13312" width="9.140625" style="89"/>
    <col min="13313" max="13313" width="6.28515625" style="89" customWidth="1"/>
    <col min="13314" max="13314" width="125.42578125" style="89" customWidth="1"/>
    <col min="13315" max="13316" width="9.28515625" style="89" customWidth="1"/>
    <col min="13317" max="13317" width="1.5703125" style="89" customWidth="1"/>
    <col min="13318" max="13568" width="9.140625" style="89"/>
    <col min="13569" max="13569" width="6.28515625" style="89" customWidth="1"/>
    <col min="13570" max="13570" width="125.42578125" style="89" customWidth="1"/>
    <col min="13571" max="13572" width="9.28515625" style="89" customWidth="1"/>
    <col min="13573" max="13573" width="1.5703125" style="89" customWidth="1"/>
    <col min="13574" max="13824" width="9.140625" style="89"/>
    <col min="13825" max="13825" width="6.28515625" style="89" customWidth="1"/>
    <col min="13826" max="13826" width="125.42578125" style="89" customWidth="1"/>
    <col min="13827" max="13828" width="9.28515625" style="89" customWidth="1"/>
    <col min="13829" max="13829" width="1.5703125" style="89" customWidth="1"/>
    <col min="13830" max="14080" width="9.140625" style="89"/>
    <col min="14081" max="14081" width="6.28515625" style="89" customWidth="1"/>
    <col min="14082" max="14082" width="125.42578125" style="89" customWidth="1"/>
    <col min="14083" max="14084" width="9.28515625" style="89" customWidth="1"/>
    <col min="14085" max="14085" width="1.5703125" style="89" customWidth="1"/>
    <col min="14086" max="14336" width="9.140625" style="89"/>
    <col min="14337" max="14337" width="6.28515625" style="89" customWidth="1"/>
    <col min="14338" max="14338" width="125.42578125" style="89" customWidth="1"/>
    <col min="14339" max="14340" width="9.28515625" style="89" customWidth="1"/>
    <col min="14341" max="14341" width="1.5703125" style="89" customWidth="1"/>
    <col min="14342" max="14592" width="9.140625" style="89"/>
    <col min="14593" max="14593" width="6.28515625" style="89" customWidth="1"/>
    <col min="14594" max="14594" width="125.42578125" style="89" customWidth="1"/>
    <col min="14595" max="14596" width="9.28515625" style="89" customWidth="1"/>
    <col min="14597" max="14597" width="1.5703125" style="89" customWidth="1"/>
    <col min="14598" max="14848" width="9.140625" style="89"/>
    <col min="14849" max="14849" width="6.28515625" style="89" customWidth="1"/>
    <col min="14850" max="14850" width="125.42578125" style="89" customWidth="1"/>
    <col min="14851" max="14852" width="9.28515625" style="89" customWidth="1"/>
    <col min="14853" max="14853" width="1.5703125" style="89" customWidth="1"/>
    <col min="14854" max="15104" width="9.140625" style="89"/>
    <col min="15105" max="15105" width="6.28515625" style="89" customWidth="1"/>
    <col min="15106" max="15106" width="125.42578125" style="89" customWidth="1"/>
    <col min="15107" max="15108" width="9.28515625" style="89" customWidth="1"/>
    <col min="15109" max="15109" width="1.5703125" style="89" customWidth="1"/>
    <col min="15110" max="15360" width="9.140625" style="89"/>
    <col min="15361" max="15361" width="6.28515625" style="89" customWidth="1"/>
    <col min="15362" max="15362" width="125.42578125" style="89" customWidth="1"/>
    <col min="15363" max="15364" width="9.28515625" style="89" customWidth="1"/>
    <col min="15365" max="15365" width="1.5703125" style="89" customWidth="1"/>
    <col min="15366" max="15616" width="9.140625" style="89"/>
    <col min="15617" max="15617" width="6.28515625" style="89" customWidth="1"/>
    <col min="15618" max="15618" width="125.42578125" style="89" customWidth="1"/>
    <col min="15619" max="15620" width="9.28515625" style="89" customWidth="1"/>
    <col min="15621" max="15621" width="1.5703125" style="89" customWidth="1"/>
    <col min="15622" max="15872" width="9.140625" style="89"/>
    <col min="15873" max="15873" width="6.28515625" style="89" customWidth="1"/>
    <col min="15874" max="15874" width="125.42578125" style="89" customWidth="1"/>
    <col min="15875" max="15876" width="9.28515625" style="89" customWidth="1"/>
    <col min="15877" max="15877" width="1.5703125" style="89" customWidth="1"/>
    <col min="15878" max="16128" width="9.140625" style="89"/>
    <col min="16129" max="16129" width="6.28515625" style="89" customWidth="1"/>
    <col min="16130" max="16130" width="125.42578125" style="89" customWidth="1"/>
    <col min="16131" max="16132" width="9.28515625" style="89" customWidth="1"/>
    <col min="16133" max="16133" width="1.5703125" style="89" customWidth="1"/>
    <col min="16134" max="16384" width="9.140625" style="89"/>
  </cols>
  <sheetData>
    <row r="1" spans="2:2" ht="38.25" customHeight="1" x14ac:dyDescent="0.2"/>
    <row r="2" spans="2:2" ht="18.75" customHeight="1" x14ac:dyDescent="0.2">
      <c r="B2" s="90" t="s">
        <v>605</v>
      </c>
    </row>
    <row r="3" spans="2:2" ht="31.5" customHeight="1" x14ac:dyDescent="0.2">
      <c r="B3" s="91" t="s">
        <v>606</v>
      </c>
    </row>
    <row r="4" spans="2:2" ht="82.5" customHeight="1" x14ac:dyDescent="0.2">
      <c r="B4" s="91" t="s">
        <v>607</v>
      </c>
    </row>
    <row r="5" spans="2:2" ht="31.5" customHeight="1" x14ac:dyDescent="0.2">
      <c r="B5" s="91" t="s">
        <v>608</v>
      </c>
    </row>
    <row r="6" spans="2:2" ht="31.5" customHeight="1" x14ac:dyDescent="0.2">
      <c r="B6" s="92" t="s">
        <v>609</v>
      </c>
    </row>
    <row r="7" spans="2:2" ht="43.5" customHeight="1" x14ac:dyDescent="0.2">
      <c r="B7" s="93" t="s">
        <v>610</v>
      </c>
    </row>
    <row r="8" spans="2:2" ht="25.5" x14ac:dyDescent="0.2">
      <c r="B8" s="94" t="s">
        <v>619</v>
      </c>
    </row>
    <row r="9" spans="2:2" ht="43.5" customHeight="1" x14ac:dyDescent="0.2"/>
    <row r="10" spans="2:2" ht="76.5" x14ac:dyDescent="0.2">
      <c r="B10" s="91" t="s">
        <v>611</v>
      </c>
    </row>
    <row r="11" spans="2:2" ht="38.25" x14ac:dyDescent="0.2">
      <c r="B11" s="91" t="s">
        <v>612</v>
      </c>
    </row>
    <row r="13" spans="2:2" ht="25.5" x14ac:dyDescent="0.2">
      <c r="B13" s="94" t="s">
        <v>613</v>
      </c>
    </row>
    <row r="17" s="89" customFormat="1" ht="11.25" x14ac:dyDescent="0.2"/>
    <row r="18" s="89" customFormat="1" ht="11.25" x14ac:dyDescent="0.2"/>
    <row r="19" s="89" customFormat="1" ht="11.25" x14ac:dyDescent="0.2"/>
    <row r="20" s="89" customFormat="1" ht="11.25" x14ac:dyDescent="0.2"/>
    <row r="21" s="89" customFormat="1" ht="11.25" x14ac:dyDescent="0.2"/>
    <row r="22" s="89" customFormat="1" ht="11.25" x14ac:dyDescent="0.2"/>
    <row r="23" s="89" customFormat="1" ht="11.25" x14ac:dyDescent="0.2"/>
    <row r="24" s="89" customFormat="1" ht="11.25" x14ac:dyDescent="0.2"/>
    <row r="25" s="89" customFormat="1" ht="11.25" x14ac:dyDescent="0.2"/>
    <row r="26" s="89" customFormat="1" ht="11.25" x14ac:dyDescent="0.2"/>
    <row r="27" s="89" customFormat="1" ht="11.25" x14ac:dyDescent="0.2"/>
    <row r="28" s="89" customFormat="1" ht="11.25" x14ac:dyDescent="0.2"/>
    <row r="29" s="89" customFormat="1" ht="11.25" x14ac:dyDescent="0.2"/>
    <row r="30" s="89" customFormat="1" ht="11.25" x14ac:dyDescent="0.2"/>
    <row r="31" s="89" customFormat="1" ht="11.25" x14ac:dyDescent="0.2"/>
    <row r="32" s="89" customFormat="1" ht="11.25" x14ac:dyDescent="0.2"/>
    <row r="33" s="89" customFormat="1" ht="11.25" x14ac:dyDescent="0.2"/>
    <row r="34" s="89" customFormat="1" ht="11.25" x14ac:dyDescent="0.2"/>
    <row r="35" s="89" customFormat="1" ht="11.25" x14ac:dyDescent="0.2"/>
    <row r="36" s="89" customFormat="1" ht="11.25" x14ac:dyDescent="0.2"/>
    <row r="37" s="89" customFormat="1" ht="11.25" x14ac:dyDescent="0.2"/>
    <row r="38" s="89" customFormat="1" ht="11.25" x14ac:dyDescent="0.2"/>
    <row r="39" s="89" customFormat="1" ht="11.25" x14ac:dyDescent="0.2"/>
    <row r="40" s="89" customFormat="1" ht="11.25" x14ac:dyDescent="0.2"/>
    <row r="41" s="89" customFormat="1" ht="11.25" x14ac:dyDescent="0.2"/>
    <row r="42" s="89" customFormat="1" ht="11.25" x14ac:dyDescent="0.2"/>
    <row r="43" s="89" customFormat="1" ht="11.25" x14ac:dyDescent="0.2"/>
    <row r="44" s="89" customFormat="1" ht="11.25" x14ac:dyDescent="0.2"/>
    <row r="45" s="89" customFormat="1" ht="11.25" x14ac:dyDescent="0.2"/>
    <row r="46" s="89" customFormat="1" ht="11.25" x14ac:dyDescent="0.2"/>
    <row r="47" s="89" customFormat="1" ht="11.25" x14ac:dyDescent="0.2"/>
    <row r="48" s="89" customFormat="1" ht="11.25" x14ac:dyDescent="0.2"/>
    <row r="49" s="89" customFormat="1" ht="11.25" x14ac:dyDescent="0.2"/>
    <row r="50" s="89" customFormat="1" ht="11.25" x14ac:dyDescent="0.2"/>
    <row r="51" s="89" customFormat="1" ht="11.25" x14ac:dyDescent="0.2"/>
    <row r="52" s="89" customFormat="1" ht="11.25" x14ac:dyDescent="0.2"/>
    <row r="53" s="89" customFormat="1" ht="11.25" x14ac:dyDescent="0.2"/>
    <row r="54" s="89" customFormat="1" ht="11.25" x14ac:dyDescent="0.2"/>
    <row r="55" s="89" customFormat="1" ht="11.25" x14ac:dyDescent="0.2"/>
    <row r="56" s="89" customFormat="1" ht="11.25" x14ac:dyDescent="0.2"/>
    <row r="57" s="89" customFormat="1" ht="11.25" x14ac:dyDescent="0.2"/>
    <row r="58" s="89" customFormat="1" ht="11.25" x14ac:dyDescent="0.2"/>
    <row r="59" s="89" customFormat="1" ht="11.25" x14ac:dyDescent="0.2"/>
    <row r="60" s="89" customFormat="1" ht="11.25" x14ac:dyDescent="0.2"/>
    <row r="61" s="89" customFormat="1" ht="11.25" x14ac:dyDescent="0.2"/>
    <row r="62" s="89" customFormat="1" ht="11.25" x14ac:dyDescent="0.2"/>
    <row r="63" s="89" customFormat="1" ht="11.25" x14ac:dyDescent="0.2"/>
    <row r="64" s="89" customFormat="1" ht="11.25" x14ac:dyDescent="0.2"/>
    <row r="65" s="89" customFormat="1" ht="11.25" x14ac:dyDescent="0.2"/>
    <row r="66" s="89" customFormat="1" ht="11.25" x14ac:dyDescent="0.2"/>
    <row r="67" s="89" customFormat="1" ht="11.25" x14ac:dyDescent="0.2"/>
    <row r="68" s="89" customFormat="1" ht="11.25" x14ac:dyDescent="0.2"/>
    <row r="69" s="89" customFormat="1" ht="11.25" x14ac:dyDescent="0.2"/>
    <row r="70" s="89" customFormat="1" ht="11.25" x14ac:dyDescent="0.2"/>
    <row r="71" s="89" customFormat="1" ht="11.25" x14ac:dyDescent="0.2"/>
    <row r="72" s="89" customFormat="1" ht="11.25" x14ac:dyDescent="0.2"/>
    <row r="73" s="89" customFormat="1" ht="11.25" x14ac:dyDescent="0.2"/>
    <row r="74" s="89" customFormat="1" ht="11.25" x14ac:dyDescent="0.2"/>
    <row r="75" s="89" customFormat="1" ht="11.25" x14ac:dyDescent="0.2"/>
    <row r="76" s="89" customFormat="1" ht="11.25" x14ac:dyDescent="0.2"/>
    <row r="77" s="89" customFormat="1" ht="11.25" x14ac:dyDescent="0.2"/>
    <row r="78" s="89" customFormat="1" ht="11.25" x14ac:dyDescent="0.2"/>
    <row r="79" s="89" customFormat="1" ht="11.25" x14ac:dyDescent="0.2"/>
    <row r="80" s="89" customFormat="1" ht="11.25" x14ac:dyDescent="0.2"/>
    <row r="81" s="89" customFormat="1" ht="11.25" x14ac:dyDescent="0.2"/>
    <row r="82" s="89" customFormat="1" ht="11.25" x14ac:dyDescent="0.2"/>
    <row r="83" s="89" customFormat="1" ht="11.25" x14ac:dyDescent="0.2"/>
    <row r="84" s="89" customFormat="1" ht="11.25" x14ac:dyDescent="0.2"/>
    <row r="85" s="89" customFormat="1" ht="11.25" x14ac:dyDescent="0.2"/>
    <row r="86" s="89" customFormat="1" ht="11.25" x14ac:dyDescent="0.2"/>
    <row r="87" s="89" customFormat="1" ht="11.25" x14ac:dyDescent="0.2"/>
    <row r="88" s="89" customFormat="1" ht="11.25" x14ac:dyDescent="0.2"/>
    <row r="89" s="89" customFormat="1" ht="11.25" x14ac:dyDescent="0.2"/>
    <row r="90" s="89" customFormat="1" ht="11.25" x14ac:dyDescent="0.2"/>
    <row r="91" s="89" customFormat="1" ht="11.25" x14ac:dyDescent="0.2"/>
    <row r="92" s="89" customFormat="1" ht="11.25" x14ac:dyDescent="0.2"/>
    <row r="93" s="89" customFormat="1" ht="11.25" x14ac:dyDescent="0.2"/>
    <row r="94" s="89" customFormat="1" ht="11.25" x14ac:dyDescent="0.2"/>
    <row r="95" s="89" customFormat="1" ht="11.25" x14ac:dyDescent="0.2"/>
    <row r="96" s="89" customFormat="1" ht="11.25" x14ac:dyDescent="0.2"/>
    <row r="97" s="89" customFormat="1" ht="11.25" x14ac:dyDescent="0.2"/>
    <row r="98" s="89" customFormat="1" ht="11.25" x14ac:dyDescent="0.2"/>
    <row r="99" s="89" customFormat="1" ht="11.25" x14ac:dyDescent="0.2"/>
    <row r="100" s="89" customFormat="1" ht="11.25" x14ac:dyDescent="0.2"/>
    <row r="101" s="89" customFormat="1" ht="11.25" x14ac:dyDescent="0.2"/>
    <row r="102" s="89" customFormat="1" ht="11.25" x14ac:dyDescent="0.2"/>
    <row r="103" s="89" customFormat="1" ht="11.25" x14ac:dyDescent="0.2"/>
    <row r="104" s="89" customFormat="1" ht="11.25" x14ac:dyDescent="0.2"/>
    <row r="105" s="89" customFormat="1" ht="11.25" x14ac:dyDescent="0.2"/>
    <row r="106" s="89" customFormat="1" ht="11.25" x14ac:dyDescent="0.2"/>
    <row r="107" s="89" customFormat="1" ht="11.25" x14ac:dyDescent="0.2"/>
    <row r="108" s="89" customFormat="1" ht="11.25" x14ac:dyDescent="0.2"/>
    <row r="109" s="89" customFormat="1" ht="11.25" x14ac:dyDescent="0.2"/>
    <row r="110" s="89" customFormat="1" ht="11.25" x14ac:dyDescent="0.2"/>
    <row r="111" s="89" customFormat="1" ht="11.25" x14ac:dyDescent="0.2"/>
    <row r="112" s="89" customFormat="1" ht="11.25" x14ac:dyDescent="0.2"/>
    <row r="113" s="89" customFormat="1" ht="11.25" x14ac:dyDescent="0.2"/>
    <row r="114" s="89" customFormat="1" ht="11.25" x14ac:dyDescent="0.2"/>
    <row r="115" s="89" customFormat="1" ht="11.25" x14ac:dyDescent="0.2"/>
    <row r="116" s="89" customFormat="1" ht="11.25" x14ac:dyDescent="0.2"/>
    <row r="117" s="89" customFormat="1" ht="11.25" x14ac:dyDescent="0.2"/>
    <row r="118" s="89" customFormat="1" ht="11.25" x14ac:dyDescent="0.2"/>
    <row r="119" s="89" customFormat="1" ht="11.25" x14ac:dyDescent="0.2"/>
    <row r="120" s="89" customFormat="1" ht="11.25" x14ac:dyDescent="0.2"/>
    <row r="121" s="89" customFormat="1" ht="11.25" x14ac:dyDescent="0.2"/>
    <row r="122" s="89" customFormat="1" ht="11.25" x14ac:dyDescent="0.2"/>
    <row r="123" s="89" customFormat="1" ht="11.25" x14ac:dyDescent="0.2"/>
    <row r="124" s="89" customFormat="1" ht="11.25" x14ac:dyDescent="0.2"/>
    <row r="125" s="89" customFormat="1" ht="11.25" x14ac:dyDescent="0.2"/>
    <row r="126" s="89" customFormat="1" ht="11.25" x14ac:dyDescent="0.2"/>
    <row r="127" s="89" customFormat="1" ht="11.25" x14ac:dyDescent="0.2"/>
    <row r="128" s="89" customFormat="1" ht="11.25" x14ac:dyDescent="0.2"/>
    <row r="129" s="89" customFormat="1" ht="11.25" x14ac:dyDescent="0.2"/>
    <row r="130" s="89" customFormat="1" ht="11.25" x14ac:dyDescent="0.2"/>
    <row r="131" s="89" customFormat="1" ht="11.25" x14ac:dyDescent="0.2"/>
    <row r="132" s="89" customFormat="1" ht="11.25" x14ac:dyDescent="0.2"/>
    <row r="133" s="89" customFormat="1" ht="11.25" x14ac:dyDescent="0.2"/>
    <row r="134" s="89" customFormat="1" ht="11.25" x14ac:dyDescent="0.2"/>
    <row r="135" s="89" customFormat="1" ht="11.25" x14ac:dyDescent="0.2"/>
    <row r="136" s="89" customFormat="1" ht="11.25" x14ac:dyDescent="0.2"/>
    <row r="137" s="89" customFormat="1" ht="11.25" x14ac:dyDescent="0.2"/>
    <row r="138" s="89" customFormat="1" ht="11.25" x14ac:dyDescent="0.2"/>
    <row r="139" s="89" customFormat="1" ht="11.25" x14ac:dyDescent="0.2"/>
    <row r="140" s="89" customFormat="1" ht="11.25" x14ac:dyDescent="0.2"/>
    <row r="141" s="89" customFormat="1" ht="11.25" x14ac:dyDescent="0.2"/>
    <row r="142" s="89" customFormat="1" ht="11.25" x14ac:dyDescent="0.2"/>
    <row r="143" s="89" customFormat="1" ht="11.25" x14ac:dyDescent="0.2"/>
    <row r="144" s="89" customFormat="1" ht="11.25" x14ac:dyDescent="0.2"/>
    <row r="145" s="89" customFormat="1" ht="11.25" x14ac:dyDescent="0.2"/>
    <row r="146" s="89" customFormat="1" ht="11.25" x14ac:dyDescent="0.2"/>
    <row r="147" s="89" customFormat="1" ht="11.25" x14ac:dyDescent="0.2"/>
    <row r="148" s="89" customFormat="1" ht="11.25" x14ac:dyDescent="0.2"/>
    <row r="149" s="89" customFormat="1" ht="11.25" x14ac:dyDescent="0.2"/>
    <row r="150" s="89" customFormat="1" ht="11.25" x14ac:dyDescent="0.2"/>
    <row r="151" s="89" customFormat="1" ht="11.25" x14ac:dyDescent="0.2"/>
    <row r="152" s="89"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39"/>
  <sheetViews>
    <sheetView showGridLines="0" tabSelected="1" workbookViewId="0">
      <pane xSplit="2" ySplit="6" topLeftCell="C7" activePane="bottomRight" state="frozen"/>
      <selection pane="topRight" activeCell="C1" sqref="C1"/>
      <selection pane="bottomLeft" activeCell="A7" sqref="A7"/>
      <selection pane="bottomRight" activeCell="B10" sqref="B10"/>
    </sheetView>
  </sheetViews>
  <sheetFormatPr defaultRowHeight="15" x14ac:dyDescent="0.25"/>
  <cols>
    <col min="1" max="1" width="40.7109375" customWidth="1"/>
    <col min="2" max="79" width="10.7109375" customWidth="1"/>
  </cols>
  <sheetData>
    <row r="1" spans="1:79" ht="18" x14ac:dyDescent="0.25">
      <c r="A1" s="1" t="s">
        <v>0</v>
      </c>
    </row>
    <row r="2" spans="1:79" ht="15.75" x14ac:dyDescent="0.25">
      <c r="A2" s="2" t="s">
        <v>1</v>
      </c>
    </row>
    <row r="3" spans="1:79" x14ac:dyDescent="0.25">
      <c r="A3" s="3" t="s">
        <v>618</v>
      </c>
    </row>
    <row r="4" spans="1:79" x14ac:dyDescent="0.25">
      <c r="A4" s="3"/>
    </row>
    <row r="5" spans="1:79" ht="33.75" customHeight="1" x14ac:dyDescent="0.25">
      <c r="B5" s="106" t="s">
        <v>71</v>
      </c>
      <c r="C5" s="106" t="s">
        <v>2</v>
      </c>
      <c r="D5" s="106"/>
      <c r="E5" s="106"/>
      <c r="F5" s="106" t="s">
        <v>3</v>
      </c>
      <c r="G5" s="106"/>
      <c r="H5" s="106"/>
      <c r="I5" s="106"/>
      <c r="J5" s="106"/>
      <c r="K5" s="106"/>
      <c r="L5" s="106"/>
      <c r="M5" s="106"/>
      <c r="N5" s="106"/>
      <c r="O5" s="106"/>
      <c r="P5" s="106"/>
      <c r="Q5" s="106"/>
      <c r="R5" s="106"/>
      <c r="S5" s="106" t="s">
        <v>4</v>
      </c>
      <c r="T5" s="106"/>
      <c r="U5" s="106"/>
      <c r="V5" s="106"/>
      <c r="W5" s="106"/>
      <c r="X5" s="106"/>
      <c r="Y5" s="106"/>
      <c r="Z5" s="106"/>
      <c r="AA5" s="106"/>
      <c r="AB5" s="106"/>
      <c r="AC5" s="106"/>
      <c r="AD5" s="106"/>
      <c r="AE5" s="106"/>
      <c r="AF5" s="106" t="s">
        <v>5</v>
      </c>
      <c r="AG5" s="106"/>
      <c r="AH5" s="106"/>
      <c r="AI5" s="106"/>
      <c r="AJ5" s="106"/>
      <c r="AK5" s="106"/>
      <c r="AL5" s="106" t="s">
        <v>6</v>
      </c>
      <c r="AM5" s="106"/>
      <c r="AN5" s="106"/>
      <c r="AO5" s="106"/>
      <c r="AP5" s="106"/>
      <c r="AQ5" s="106"/>
      <c r="AR5" s="106"/>
      <c r="AS5" s="106"/>
      <c r="AT5" s="106"/>
      <c r="AU5" s="106"/>
      <c r="AV5" s="106" t="s">
        <v>7</v>
      </c>
      <c r="AW5" s="106"/>
      <c r="AX5" s="106"/>
      <c r="AY5" s="106"/>
      <c r="AZ5" s="106"/>
      <c r="BA5" s="106"/>
      <c r="BB5" s="106" t="s">
        <v>8</v>
      </c>
      <c r="BC5" s="106"/>
      <c r="BD5" s="106"/>
      <c r="BE5" s="106"/>
      <c r="BF5" s="106"/>
      <c r="BG5" s="106"/>
      <c r="BH5" s="106"/>
      <c r="BI5" s="106"/>
      <c r="BJ5" s="106"/>
      <c r="BK5" s="106"/>
      <c r="BL5" s="106"/>
      <c r="BM5" s="106"/>
      <c r="BN5" s="106" t="s">
        <v>9</v>
      </c>
      <c r="BO5" s="106"/>
      <c r="BP5" s="106"/>
      <c r="BQ5" s="106"/>
      <c r="BR5" s="106"/>
      <c r="BS5" s="106"/>
      <c r="BT5" s="106"/>
      <c r="BU5" s="106"/>
      <c r="BV5" s="106" t="s">
        <v>10</v>
      </c>
      <c r="BW5" s="106"/>
      <c r="BX5" s="106" t="s">
        <v>11</v>
      </c>
      <c r="BY5" s="106"/>
      <c r="BZ5" s="106"/>
      <c r="CA5" s="106"/>
    </row>
    <row r="6" spans="1:79" ht="50.1" customHeight="1" x14ac:dyDescent="0.25">
      <c r="B6" s="106"/>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15</v>
      </c>
      <c r="T6" s="4" t="s">
        <v>16</v>
      </c>
      <c r="U6" s="4" t="s">
        <v>17</v>
      </c>
      <c r="V6" s="4" t="s">
        <v>18</v>
      </c>
      <c r="W6" s="4" t="s">
        <v>19</v>
      </c>
      <c r="X6" s="4" t="s">
        <v>20</v>
      </c>
      <c r="Y6" s="4" t="s">
        <v>21</v>
      </c>
      <c r="Z6" s="4" t="s">
        <v>22</v>
      </c>
      <c r="AA6" s="4" t="s">
        <v>23</v>
      </c>
      <c r="AB6" s="4" t="s">
        <v>24</v>
      </c>
      <c r="AC6" s="4" t="s">
        <v>25</v>
      </c>
      <c r="AD6" s="4" t="s">
        <v>26</v>
      </c>
      <c r="AE6" s="4" t="s">
        <v>27</v>
      </c>
      <c r="AF6" s="4" t="s">
        <v>28</v>
      </c>
      <c r="AG6" s="4" t="s">
        <v>29</v>
      </c>
      <c r="AH6" s="4" t="s">
        <v>30</v>
      </c>
      <c r="AI6" s="4" t="s">
        <v>31</v>
      </c>
      <c r="AJ6" s="4" t="s">
        <v>32</v>
      </c>
      <c r="AK6" s="4" t="s">
        <v>33</v>
      </c>
      <c r="AL6" s="4" t="s">
        <v>34</v>
      </c>
      <c r="AM6" s="4" t="s">
        <v>35</v>
      </c>
      <c r="AN6" s="4" t="s">
        <v>36</v>
      </c>
      <c r="AO6" s="4" t="s">
        <v>37</v>
      </c>
      <c r="AP6" s="4" t="s">
        <v>38</v>
      </c>
      <c r="AQ6" s="4" t="s">
        <v>39</v>
      </c>
      <c r="AR6" s="4" t="s">
        <v>40</v>
      </c>
      <c r="AS6" s="4" t="s">
        <v>41</v>
      </c>
      <c r="AT6" s="4" t="s">
        <v>42</v>
      </c>
      <c r="AU6" s="4" t="s">
        <v>43</v>
      </c>
      <c r="AV6" s="4" t="s">
        <v>44</v>
      </c>
      <c r="AW6" s="4" t="s">
        <v>45</v>
      </c>
      <c r="AX6" s="4" t="s">
        <v>46</v>
      </c>
      <c r="AY6" s="4" t="s">
        <v>47</v>
      </c>
      <c r="AZ6" s="4" t="s">
        <v>48</v>
      </c>
      <c r="BA6" s="4" t="s">
        <v>32</v>
      </c>
      <c r="BB6" s="4" t="s">
        <v>49</v>
      </c>
      <c r="BC6" s="4" t="s">
        <v>50</v>
      </c>
      <c r="BD6" s="4" t="s">
        <v>51</v>
      </c>
      <c r="BE6" s="4" t="s">
        <v>52</v>
      </c>
      <c r="BF6" s="4" t="s">
        <v>53</v>
      </c>
      <c r="BG6" s="4" t="s">
        <v>54</v>
      </c>
      <c r="BH6" s="4" t="s">
        <v>55</v>
      </c>
      <c r="BI6" s="4" t="s">
        <v>56</v>
      </c>
      <c r="BJ6" s="4" t="s">
        <v>57</v>
      </c>
      <c r="BK6" s="4" t="s">
        <v>58</v>
      </c>
      <c r="BL6" s="4" t="s">
        <v>59</v>
      </c>
      <c r="BM6" s="4" t="s">
        <v>60</v>
      </c>
      <c r="BN6" s="4" t="s">
        <v>61</v>
      </c>
      <c r="BO6" s="4" t="s">
        <v>62</v>
      </c>
      <c r="BP6" s="4" t="s">
        <v>63</v>
      </c>
      <c r="BQ6" s="4" t="s">
        <v>55</v>
      </c>
      <c r="BR6" s="4" t="s">
        <v>64</v>
      </c>
      <c r="BS6" s="4" t="s">
        <v>58</v>
      </c>
      <c r="BT6" s="4" t="s">
        <v>59</v>
      </c>
      <c r="BU6" s="4" t="s">
        <v>60</v>
      </c>
      <c r="BV6" s="4" t="s">
        <v>65</v>
      </c>
      <c r="BW6" s="4" t="s">
        <v>66</v>
      </c>
      <c r="BX6" s="4" t="s">
        <v>67</v>
      </c>
      <c r="BY6" s="4" t="s">
        <v>68</v>
      </c>
      <c r="BZ6" s="4" t="s">
        <v>69</v>
      </c>
      <c r="CA6" s="4" t="s">
        <v>70</v>
      </c>
    </row>
    <row r="7" spans="1:79" ht="33.75" x14ac:dyDescent="0.25">
      <c r="A7" s="5" t="s">
        <v>74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row>
    <row r="8" spans="1:79" ht="12.75" customHeight="1" x14ac:dyDescent="0.25">
      <c r="A8" s="6" t="s">
        <v>72</v>
      </c>
      <c r="B8" s="7">
        <v>591</v>
      </c>
      <c r="C8" s="8">
        <v>341</v>
      </c>
      <c r="D8" s="8">
        <v>95</v>
      </c>
      <c r="E8" s="9">
        <v>155</v>
      </c>
      <c r="F8" s="8">
        <v>82</v>
      </c>
      <c r="G8" s="8">
        <v>67</v>
      </c>
      <c r="H8" s="8">
        <v>79</v>
      </c>
      <c r="I8" s="8">
        <v>77</v>
      </c>
      <c r="J8" s="10">
        <v>39</v>
      </c>
      <c r="K8" s="10">
        <v>21</v>
      </c>
      <c r="L8" s="8">
        <v>74</v>
      </c>
      <c r="M8" s="8">
        <v>64</v>
      </c>
      <c r="N8" s="10">
        <v>21</v>
      </c>
      <c r="O8" s="10">
        <v>23</v>
      </c>
      <c r="P8" s="10">
        <v>35</v>
      </c>
      <c r="Q8" s="10">
        <v>25</v>
      </c>
      <c r="R8" s="9">
        <v>101</v>
      </c>
      <c r="S8" s="8">
        <v>67</v>
      </c>
      <c r="T8" s="8">
        <v>59</v>
      </c>
      <c r="U8" s="8">
        <v>66</v>
      </c>
      <c r="V8" s="8">
        <v>69</v>
      </c>
      <c r="W8" s="10">
        <v>32</v>
      </c>
      <c r="X8" s="10">
        <v>14</v>
      </c>
      <c r="Y8" s="8">
        <v>61</v>
      </c>
      <c r="Z8" s="8">
        <v>55</v>
      </c>
      <c r="AA8" s="10">
        <v>19</v>
      </c>
      <c r="AB8" s="10">
        <v>15</v>
      </c>
      <c r="AC8" s="10">
        <v>24</v>
      </c>
      <c r="AD8" s="10">
        <v>18</v>
      </c>
      <c r="AE8" s="9">
        <v>92</v>
      </c>
      <c r="AF8" s="10">
        <v>15</v>
      </c>
      <c r="AG8" s="8">
        <v>160</v>
      </c>
      <c r="AH8" s="8">
        <v>148</v>
      </c>
      <c r="AI8" s="8">
        <v>186</v>
      </c>
      <c r="AJ8" s="10">
        <v>21</v>
      </c>
      <c r="AK8" s="9">
        <v>51</v>
      </c>
      <c r="AL8" s="8">
        <v>354</v>
      </c>
      <c r="AM8" s="8">
        <v>398</v>
      </c>
      <c r="AN8" s="8">
        <v>280</v>
      </c>
      <c r="AO8" s="8">
        <v>363</v>
      </c>
      <c r="AP8" s="8">
        <v>297</v>
      </c>
      <c r="AQ8" s="8">
        <v>254</v>
      </c>
      <c r="AR8" s="8">
        <v>366</v>
      </c>
      <c r="AS8" s="8">
        <v>333</v>
      </c>
      <c r="AT8" s="8">
        <v>365</v>
      </c>
      <c r="AU8" s="9">
        <v>253</v>
      </c>
      <c r="AV8" s="8">
        <v>76</v>
      </c>
      <c r="AW8" s="8">
        <v>66</v>
      </c>
      <c r="AX8" s="8">
        <v>135</v>
      </c>
      <c r="AY8" s="8">
        <v>136</v>
      </c>
      <c r="AZ8" s="8">
        <v>173</v>
      </c>
      <c r="BA8" s="11">
        <v>5</v>
      </c>
      <c r="BB8" s="10">
        <v>14</v>
      </c>
      <c r="BC8" s="8">
        <v>55</v>
      </c>
      <c r="BD8" s="10">
        <v>35</v>
      </c>
      <c r="BE8" s="10">
        <v>48</v>
      </c>
      <c r="BF8" s="10">
        <v>37</v>
      </c>
      <c r="BG8" s="10">
        <v>34</v>
      </c>
      <c r="BH8" s="8">
        <v>151</v>
      </c>
      <c r="BI8" s="8">
        <v>96</v>
      </c>
      <c r="BJ8" s="10">
        <v>50</v>
      </c>
      <c r="BK8" s="10">
        <v>16</v>
      </c>
      <c r="BL8" s="10">
        <v>47</v>
      </c>
      <c r="BM8" s="11">
        <v>8</v>
      </c>
      <c r="BN8" s="8">
        <v>104</v>
      </c>
      <c r="BO8" s="8">
        <v>85</v>
      </c>
      <c r="BP8" s="10">
        <v>34</v>
      </c>
      <c r="BQ8" s="8">
        <v>151</v>
      </c>
      <c r="BR8" s="8">
        <v>146</v>
      </c>
      <c r="BS8" s="10">
        <v>16</v>
      </c>
      <c r="BT8" s="10">
        <v>47</v>
      </c>
      <c r="BU8" s="11">
        <v>8</v>
      </c>
      <c r="BV8" s="8">
        <v>438</v>
      </c>
      <c r="BW8" s="9">
        <v>153</v>
      </c>
      <c r="BX8" s="10">
        <v>49</v>
      </c>
      <c r="BY8" s="8">
        <v>123</v>
      </c>
      <c r="BZ8" s="8">
        <v>167</v>
      </c>
      <c r="CA8" s="9">
        <v>252</v>
      </c>
    </row>
    <row r="9" spans="1:79" ht="12.75" customHeight="1" x14ac:dyDescent="0.25">
      <c r="A9" s="12" t="s">
        <v>73</v>
      </c>
      <c r="B9" s="13">
        <v>591</v>
      </c>
      <c r="C9" s="14">
        <v>281.61</v>
      </c>
      <c r="D9" s="14">
        <v>73.28</v>
      </c>
      <c r="E9" s="15">
        <v>236.1</v>
      </c>
      <c r="F9" s="14">
        <v>76.94</v>
      </c>
      <c r="G9" s="14">
        <v>55.95</v>
      </c>
      <c r="H9" s="14">
        <v>83.31</v>
      </c>
      <c r="I9" s="14">
        <v>81.819999999999993</v>
      </c>
      <c r="J9" s="16">
        <v>39.630000000000003</v>
      </c>
      <c r="K9" s="16">
        <v>22.26</v>
      </c>
      <c r="L9" s="14">
        <v>73.819999999999993</v>
      </c>
      <c r="M9" s="14">
        <v>60.78</v>
      </c>
      <c r="N9" s="16">
        <v>26.66</v>
      </c>
      <c r="O9" s="16">
        <v>26.47</v>
      </c>
      <c r="P9" s="16">
        <v>40.700000000000003</v>
      </c>
      <c r="Q9" s="16">
        <v>23.74</v>
      </c>
      <c r="R9" s="15">
        <v>106.21</v>
      </c>
      <c r="S9" s="14">
        <v>61.73</v>
      </c>
      <c r="T9" s="14">
        <v>47.58</v>
      </c>
      <c r="U9" s="14">
        <v>66.959999999999994</v>
      </c>
      <c r="V9" s="14">
        <v>73.209999999999994</v>
      </c>
      <c r="W9" s="16">
        <v>30.03</v>
      </c>
      <c r="X9" s="16">
        <v>15.84</v>
      </c>
      <c r="Y9" s="14">
        <v>61.53</v>
      </c>
      <c r="Z9" s="14">
        <v>51.07</v>
      </c>
      <c r="AA9" s="16">
        <v>23.21</v>
      </c>
      <c r="AB9" s="16">
        <v>16.41</v>
      </c>
      <c r="AC9" s="16">
        <v>28.44</v>
      </c>
      <c r="AD9" s="16">
        <v>16.88</v>
      </c>
      <c r="AE9" s="15">
        <v>98.12</v>
      </c>
      <c r="AF9" s="16">
        <v>16.59</v>
      </c>
      <c r="AG9" s="14">
        <v>143.88</v>
      </c>
      <c r="AH9" s="14">
        <v>102.23</v>
      </c>
      <c r="AI9" s="14">
        <v>244.03</v>
      </c>
      <c r="AJ9" s="16">
        <v>21.92</v>
      </c>
      <c r="AK9" s="15">
        <v>50.8</v>
      </c>
      <c r="AL9" s="14">
        <v>349.23</v>
      </c>
      <c r="AM9" s="14">
        <v>390.04</v>
      </c>
      <c r="AN9" s="14">
        <v>269.02999999999997</v>
      </c>
      <c r="AO9" s="14">
        <v>355.41</v>
      </c>
      <c r="AP9" s="14">
        <v>285.42</v>
      </c>
      <c r="AQ9" s="14">
        <v>236.75</v>
      </c>
      <c r="AR9" s="14">
        <v>352.59</v>
      </c>
      <c r="AS9" s="14">
        <v>325.61</v>
      </c>
      <c r="AT9" s="14">
        <v>358.32</v>
      </c>
      <c r="AU9" s="15">
        <v>239.98</v>
      </c>
      <c r="AV9" s="14">
        <v>73.489999999999995</v>
      </c>
      <c r="AW9" s="14">
        <v>55.26</v>
      </c>
      <c r="AX9" s="14">
        <v>121.45</v>
      </c>
      <c r="AY9" s="14">
        <v>129.13</v>
      </c>
      <c r="AZ9" s="14">
        <v>204.84</v>
      </c>
      <c r="BA9" s="17">
        <v>6.84</v>
      </c>
      <c r="BB9" s="16">
        <v>15.13</v>
      </c>
      <c r="BC9" s="14">
        <v>47.63</v>
      </c>
      <c r="BD9" s="16">
        <v>33.200000000000003</v>
      </c>
      <c r="BE9" s="16">
        <v>47.24</v>
      </c>
      <c r="BF9" s="16">
        <v>37.69</v>
      </c>
      <c r="BG9" s="16">
        <v>33.25</v>
      </c>
      <c r="BH9" s="14">
        <v>163.92</v>
      </c>
      <c r="BI9" s="14">
        <v>93.62</v>
      </c>
      <c r="BJ9" s="16">
        <v>46.04</v>
      </c>
      <c r="BK9" s="16">
        <v>17</v>
      </c>
      <c r="BL9" s="16">
        <v>45.25</v>
      </c>
      <c r="BM9" s="17">
        <v>11.02</v>
      </c>
      <c r="BN9" s="14">
        <v>95.97</v>
      </c>
      <c r="BO9" s="14">
        <v>84.93</v>
      </c>
      <c r="BP9" s="16">
        <v>33.25</v>
      </c>
      <c r="BQ9" s="14">
        <v>163.92</v>
      </c>
      <c r="BR9" s="14">
        <v>139.66</v>
      </c>
      <c r="BS9" s="16">
        <v>17</v>
      </c>
      <c r="BT9" s="16">
        <v>45.25</v>
      </c>
      <c r="BU9" s="17">
        <v>11.02</v>
      </c>
      <c r="BV9" s="14">
        <v>435.29</v>
      </c>
      <c r="BW9" s="15">
        <v>155.71</v>
      </c>
      <c r="BX9" s="16">
        <v>52.84</v>
      </c>
      <c r="BY9" s="14">
        <v>124.17</v>
      </c>
      <c r="BZ9" s="14">
        <v>169.48</v>
      </c>
      <c r="CA9" s="15">
        <v>244.51</v>
      </c>
    </row>
    <row r="10" spans="1:79" ht="12.75" customHeight="1" x14ac:dyDescent="0.25">
      <c r="A10" s="18" t="s">
        <v>75</v>
      </c>
      <c r="B10" s="19">
        <v>367167584.89999998</v>
      </c>
      <c r="C10" s="20">
        <v>376813845.68000001</v>
      </c>
      <c r="D10" s="20">
        <v>373867353.22000003</v>
      </c>
      <c r="E10" s="21">
        <v>353582567.30000001</v>
      </c>
      <c r="F10" s="20">
        <v>374257363.81</v>
      </c>
      <c r="G10" s="20">
        <v>248945566.56999999</v>
      </c>
      <c r="H10" s="20">
        <v>278646787.39999998</v>
      </c>
      <c r="I10" s="20">
        <v>391652355.37</v>
      </c>
      <c r="J10" s="22">
        <v>251357357.31</v>
      </c>
      <c r="K10" s="22">
        <v>493941668.07999998</v>
      </c>
      <c r="L10" s="20">
        <v>441748963.98000002</v>
      </c>
      <c r="M10" s="20">
        <v>427562519.17000002</v>
      </c>
      <c r="N10" s="22">
        <v>329419507.14999998</v>
      </c>
      <c r="O10" s="22">
        <v>256230379.33000001</v>
      </c>
      <c r="P10" s="22">
        <v>343030014.73000002</v>
      </c>
      <c r="Q10" s="22">
        <v>357841431.85000002</v>
      </c>
      <c r="R10" s="21">
        <v>413242135.41000003</v>
      </c>
      <c r="S10" s="20">
        <v>412665882.32999998</v>
      </c>
      <c r="T10" s="20">
        <v>193802619.38999999</v>
      </c>
      <c r="U10" s="20">
        <v>288364604.25</v>
      </c>
      <c r="V10" s="20">
        <v>406255548.39999998</v>
      </c>
      <c r="W10" s="22">
        <v>180075389.80000001</v>
      </c>
      <c r="X10" s="22">
        <v>396187482.02999997</v>
      </c>
      <c r="Y10" s="20">
        <v>485909676.83999997</v>
      </c>
      <c r="Z10" s="20">
        <v>466542633.20999998</v>
      </c>
      <c r="AA10" s="22">
        <v>304034777.07999998</v>
      </c>
      <c r="AB10" s="22">
        <v>54819718.039999999</v>
      </c>
      <c r="AC10" s="22">
        <v>369622548.85000002</v>
      </c>
      <c r="AD10" s="22">
        <v>468329649.76999998</v>
      </c>
      <c r="AE10" s="21">
        <v>422662036.50999999</v>
      </c>
      <c r="AF10" s="22">
        <v>467834784.88</v>
      </c>
      <c r="AG10" s="20">
        <v>375040785.91000003</v>
      </c>
      <c r="AH10" s="20">
        <v>267331558.90000001</v>
      </c>
      <c r="AI10" s="20">
        <v>389212958.04000002</v>
      </c>
      <c r="AJ10" s="22">
        <v>28429714.489999998</v>
      </c>
      <c r="AK10" s="21">
        <v>445752263.30000001</v>
      </c>
      <c r="AL10" s="20">
        <v>341391058.24000001</v>
      </c>
      <c r="AM10" s="20">
        <v>351038615.23000002</v>
      </c>
      <c r="AN10" s="20">
        <v>333792368.68000001</v>
      </c>
      <c r="AO10" s="20">
        <v>340511651.23000002</v>
      </c>
      <c r="AP10" s="20">
        <v>333223364.39999998</v>
      </c>
      <c r="AQ10" s="20">
        <v>321847294.39999998</v>
      </c>
      <c r="AR10" s="20">
        <v>343868634.77999997</v>
      </c>
      <c r="AS10" s="20">
        <v>353982417.31999999</v>
      </c>
      <c r="AT10" s="20">
        <v>311669686.88</v>
      </c>
      <c r="AU10" s="21">
        <v>335275249.31</v>
      </c>
      <c r="AV10" s="20">
        <v>327028140.69999999</v>
      </c>
      <c r="AW10" s="20">
        <v>526357306.49000001</v>
      </c>
      <c r="AX10" s="20">
        <v>359886817.45999998</v>
      </c>
      <c r="AY10" s="20">
        <v>281529212.75999999</v>
      </c>
      <c r="AZ10" s="20">
        <v>408548197.00999999</v>
      </c>
      <c r="BA10" s="23">
        <v>18902677.010000002</v>
      </c>
      <c r="BB10" s="22">
        <v>289510890.60000002</v>
      </c>
      <c r="BC10" s="20">
        <v>254917261.88999999</v>
      </c>
      <c r="BD10" s="22">
        <v>501382652.85000002</v>
      </c>
      <c r="BE10" s="22">
        <v>396320544.69999999</v>
      </c>
      <c r="BF10" s="22">
        <v>358366534.54000002</v>
      </c>
      <c r="BG10" s="22">
        <v>385411201.63</v>
      </c>
      <c r="BH10" s="20">
        <v>350783536.10000002</v>
      </c>
      <c r="BI10" s="20">
        <v>355786647.52999997</v>
      </c>
      <c r="BJ10" s="22">
        <v>324307873.37</v>
      </c>
      <c r="BK10" s="22">
        <v>198433962.06</v>
      </c>
      <c r="BL10" s="22">
        <v>430186803.99000001</v>
      </c>
      <c r="BM10" s="23">
        <v>925569227.14999998</v>
      </c>
      <c r="BN10" s="20">
        <v>345637835.19</v>
      </c>
      <c r="BO10" s="20">
        <v>379475680.94</v>
      </c>
      <c r="BP10" s="22">
        <v>385411201.63</v>
      </c>
      <c r="BQ10" s="20">
        <v>350783536.10000002</v>
      </c>
      <c r="BR10" s="20">
        <v>345410104.39999998</v>
      </c>
      <c r="BS10" s="22">
        <v>198433962.06</v>
      </c>
      <c r="BT10" s="22">
        <v>430186803.99000001</v>
      </c>
      <c r="BU10" s="23">
        <v>925569227.14999998</v>
      </c>
      <c r="BV10" s="20">
        <v>385116492.76999998</v>
      </c>
      <c r="BW10" s="21">
        <v>316992443.05000001</v>
      </c>
      <c r="BX10" s="22">
        <v>119753651.08</v>
      </c>
      <c r="BY10" s="20">
        <v>338451109.33999997</v>
      </c>
      <c r="BZ10" s="20">
        <v>370371375.48000002</v>
      </c>
      <c r="CA10" s="21">
        <v>432995713.69999999</v>
      </c>
    </row>
    <row r="11" spans="1:79" ht="12.75" customHeight="1" x14ac:dyDescent="0.25">
      <c r="A11" s="18" t="s">
        <v>76</v>
      </c>
      <c r="B11" s="24">
        <v>20000000</v>
      </c>
      <c r="C11" s="25">
        <v>11394348.59</v>
      </c>
      <c r="D11" s="25">
        <v>98099870.530000001</v>
      </c>
      <c r="E11" s="26">
        <v>20000000</v>
      </c>
      <c r="F11" s="25">
        <v>50000000</v>
      </c>
      <c r="G11" s="25">
        <v>9379809.0600000005</v>
      </c>
      <c r="H11" s="25">
        <v>10000000</v>
      </c>
      <c r="I11" s="25">
        <v>10000000</v>
      </c>
      <c r="J11" s="27">
        <v>20000000</v>
      </c>
      <c r="K11" s="27">
        <v>50000000</v>
      </c>
      <c r="L11" s="25">
        <v>12702815.85</v>
      </c>
      <c r="M11" s="25">
        <v>100000000</v>
      </c>
      <c r="N11" s="27">
        <v>10000000</v>
      </c>
      <c r="O11" s="27">
        <v>18339674.609999999</v>
      </c>
      <c r="P11" s="27">
        <v>11780333.99</v>
      </c>
      <c r="Q11" s="27">
        <v>50000000</v>
      </c>
      <c r="R11" s="26">
        <v>50000000</v>
      </c>
      <c r="S11" s="25">
        <v>92158001.049999997</v>
      </c>
      <c r="T11" s="25">
        <v>10000000</v>
      </c>
      <c r="U11" s="25">
        <v>11275834.140000001</v>
      </c>
      <c r="V11" s="25">
        <v>10000000</v>
      </c>
      <c r="W11" s="27">
        <v>10000000</v>
      </c>
      <c r="X11" s="27">
        <v>50000000</v>
      </c>
      <c r="Y11" s="25">
        <v>10000000</v>
      </c>
      <c r="Z11" s="25">
        <v>108011707.14</v>
      </c>
      <c r="AA11" s="27">
        <v>10000000</v>
      </c>
      <c r="AB11" s="27">
        <v>1000000</v>
      </c>
      <c r="AC11" s="27">
        <v>11247720.640000001</v>
      </c>
      <c r="AD11" s="27">
        <v>68500397.609999999</v>
      </c>
      <c r="AE11" s="26">
        <v>50000000</v>
      </c>
      <c r="AF11" s="27">
        <v>65605431.75</v>
      </c>
      <c r="AG11" s="25">
        <v>10000000</v>
      </c>
      <c r="AH11" s="25">
        <v>20000000</v>
      </c>
      <c r="AI11" s="25">
        <v>40789115.210000001</v>
      </c>
      <c r="AJ11" s="27">
        <v>5000000</v>
      </c>
      <c r="AK11" s="26">
        <v>22561715.609999999</v>
      </c>
      <c r="AL11" s="25">
        <v>11070798.279999999</v>
      </c>
      <c r="AM11" s="25">
        <v>10030367.810000001</v>
      </c>
      <c r="AN11" s="25">
        <v>10000000</v>
      </c>
      <c r="AO11" s="25">
        <v>10000000</v>
      </c>
      <c r="AP11" s="25">
        <v>10000000</v>
      </c>
      <c r="AQ11" s="25">
        <v>10000000</v>
      </c>
      <c r="AR11" s="25">
        <v>10090000</v>
      </c>
      <c r="AS11" s="25">
        <v>10000000</v>
      </c>
      <c r="AT11" s="25">
        <v>19670881.18</v>
      </c>
      <c r="AU11" s="26">
        <v>10000000</v>
      </c>
      <c r="AV11" s="25">
        <v>50000000</v>
      </c>
      <c r="AW11" s="25">
        <v>100000000</v>
      </c>
      <c r="AX11" s="25">
        <v>20000000</v>
      </c>
      <c r="AY11" s="25">
        <v>10000000</v>
      </c>
      <c r="AZ11" s="25">
        <v>20000000</v>
      </c>
      <c r="BA11" s="28">
        <v>1304616.2</v>
      </c>
      <c r="BB11" s="27">
        <v>5000000</v>
      </c>
      <c r="BC11" s="25">
        <v>10000000</v>
      </c>
      <c r="BD11" s="27">
        <v>20000000</v>
      </c>
      <c r="BE11" s="27">
        <v>35000000</v>
      </c>
      <c r="BF11" s="27">
        <v>44383285.539999999</v>
      </c>
      <c r="BG11" s="27">
        <v>50000000</v>
      </c>
      <c r="BH11" s="25">
        <v>20000000</v>
      </c>
      <c r="BI11" s="25">
        <v>20000000</v>
      </c>
      <c r="BJ11" s="27">
        <v>10000000</v>
      </c>
      <c r="BK11" s="27">
        <v>10204989.869999999</v>
      </c>
      <c r="BL11" s="27">
        <v>25000000</v>
      </c>
      <c r="BM11" s="28">
        <v>1000000000</v>
      </c>
      <c r="BN11" s="25">
        <v>10000000</v>
      </c>
      <c r="BO11" s="25">
        <v>35000000</v>
      </c>
      <c r="BP11" s="27">
        <v>50000000</v>
      </c>
      <c r="BQ11" s="25">
        <v>20000000</v>
      </c>
      <c r="BR11" s="25">
        <v>15397140.289999999</v>
      </c>
      <c r="BS11" s="27">
        <v>10204989.869999999</v>
      </c>
      <c r="BT11" s="27">
        <v>25000000</v>
      </c>
      <c r="BU11" s="28">
        <v>1000000000</v>
      </c>
      <c r="BV11" s="25">
        <v>50000000</v>
      </c>
      <c r="BW11" s="26">
        <v>10000000</v>
      </c>
      <c r="BX11" s="27">
        <v>10000000</v>
      </c>
      <c r="BY11" s="25">
        <v>15362005.1</v>
      </c>
      <c r="BZ11" s="25">
        <v>20000000</v>
      </c>
      <c r="CA11" s="26">
        <v>50000000</v>
      </c>
    </row>
    <row r="12" spans="1:79" ht="45" x14ac:dyDescent="0.25">
      <c r="A12" s="5" t="s">
        <v>77</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row>
    <row r="13" spans="1:79" ht="12.75" customHeight="1" x14ac:dyDescent="0.25">
      <c r="A13" s="6" t="s">
        <v>72</v>
      </c>
      <c r="B13" s="7">
        <v>591</v>
      </c>
      <c r="C13" s="8">
        <v>341</v>
      </c>
      <c r="D13" s="8">
        <v>95</v>
      </c>
      <c r="E13" s="9">
        <v>155</v>
      </c>
      <c r="F13" s="8">
        <v>82</v>
      </c>
      <c r="G13" s="8">
        <v>67</v>
      </c>
      <c r="H13" s="8">
        <v>79</v>
      </c>
      <c r="I13" s="8">
        <v>77</v>
      </c>
      <c r="J13" s="10">
        <v>39</v>
      </c>
      <c r="K13" s="10">
        <v>21</v>
      </c>
      <c r="L13" s="8">
        <v>74</v>
      </c>
      <c r="M13" s="8">
        <v>64</v>
      </c>
      <c r="N13" s="10">
        <v>21</v>
      </c>
      <c r="O13" s="10">
        <v>23</v>
      </c>
      <c r="P13" s="10">
        <v>35</v>
      </c>
      <c r="Q13" s="10">
        <v>25</v>
      </c>
      <c r="R13" s="9">
        <v>101</v>
      </c>
      <c r="S13" s="8">
        <v>67</v>
      </c>
      <c r="T13" s="8">
        <v>59</v>
      </c>
      <c r="U13" s="8">
        <v>66</v>
      </c>
      <c r="V13" s="8">
        <v>69</v>
      </c>
      <c r="W13" s="10">
        <v>32</v>
      </c>
      <c r="X13" s="10">
        <v>14</v>
      </c>
      <c r="Y13" s="8">
        <v>61</v>
      </c>
      <c r="Z13" s="8">
        <v>55</v>
      </c>
      <c r="AA13" s="10">
        <v>19</v>
      </c>
      <c r="AB13" s="10">
        <v>15</v>
      </c>
      <c r="AC13" s="10">
        <v>24</v>
      </c>
      <c r="AD13" s="10">
        <v>18</v>
      </c>
      <c r="AE13" s="9">
        <v>92</v>
      </c>
      <c r="AF13" s="10">
        <v>15</v>
      </c>
      <c r="AG13" s="8">
        <v>160</v>
      </c>
      <c r="AH13" s="8">
        <v>148</v>
      </c>
      <c r="AI13" s="8">
        <v>186</v>
      </c>
      <c r="AJ13" s="10">
        <v>21</v>
      </c>
      <c r="AK13" s="9">
        <v>51</v>
      </c>
      <c r="AL13" s="8">
        <v>354</v>
      </c>
      <c r="AM13" s="8">
        <v>398</v>
      </c>
      <c r="AN13" s="8">
        <v>280</v>
      </c>
      <c r="AO13" s="8">
        <v>363</v>
      </c>
      <c r="AP13" s="8">
        <v>297</v>
      </c>
      <c r="AQ13" s="8">
        <v>254</v>
      </c>
      <c r="AR13" s="8">
        <v>366</v>
      </c>
      <c r="AS13" s="8">
        <v>333</v>
      </c>
      <c r="AT13" s="8">
        <v>365</v>
      </c>
      <c r="AU13" s="9">
        <v>253</v>
      </c>
      <c r="AV13" s="8">
        <v>76</v>
      </c>
      <c r="AW13" s="8">
        <v>66</v>
      </c>
      <c r="AX13" s="8">
        <v>135</v>
      </c>
      <c r="AY13" s="8">
        <v>136</v>
      </c>
      <c r="AZ13" s="8">
        <v>173</v>
      </c>
      <c r="BA13" s="11">
        <v>5</v>
      </c>
      <c r="BB13" s="10">
        <v>14</v>
      </c>
      <c r="BC13" s="8">
        <v>55</v>
      </c>
      <c r="BD13" s="10">
        <v>35</v>
      </c>
      <c r="BE13" s="10">
        <v>48</v>
      </c>
      <c r="BF13" s="10">
        <v>37</v>
      </c>
      <c r="BG13" s="10">
        <v>34</v>
      </c>
      <c r="BH13" s="8">
        <v>151</v>
      </c>
      <c r="BI13" s="8">
        <v>96</v>
      </c>
      <c r="BJ13" s="10">
        <v>50</v>
      </c>
      <c r="BK13" s="10">
        <v>16</v>
      </c>
      <c r="BL13" s="10">
        <v>47</v>
      </c>
      <c r="BM13" s="11">
        <v>8</v>
      </c>
      <c r="BN13" s="8">
        <v>104</v>
      </c>
      <c r="BO13" s="8">
        <v>85</v>
      </c>
      <c r="BP13" s="10">
        <v>34</v>
      </c>
      <c r="BQ13" s="8">
        <v>151</v>
      </c>
      <c r="BR13" s="8">
        <v>146</v>
      </c>
      <c r="BS13" s="10">
        <v>16</v>
      </c>
      <c r="BT13" s="10">
        <v>47</v>
      </c>
      <c r="BU13" s="11">
        <v>8</v>
      </c>
      <c r="BV13" s="8">
        <v>438</v>
      </c>
      <c r="BW13" s="9">
        <v>153</v>
      </c>
      <c r="BX13" s="10">
        <v>49</v>
      </c>
      <c r="BY13" s="8">
        <v>123</v>
      </c>
      <c r="BZ13" s="8">
        <v>167</v>
      </c>
      <c r="CA13" s="9">
        <v>252</v>
      </c>
    </row>
    <row r="14" spans="1:79" ht="12.75" customHeight="1" x14ac:dyDescent="0.25">
      <c r="A14" s="12" t="s">
        <v>73</v>
      </c>
      <c r="B14" s="13">
        <v>591</v>
      </c>
      <c r="C14" s="14">
        <v>281.61</v>
      </c>
      <c r="D14" s="14">
        <v>73.28</v>
      </c>
      <c r="E14" s="15">
        <v>236.1</v>
      </c>
      <c r="F14" s="14">
        <v>76.94</v>
      </c>
      <c r="G14" s="14">
        <v>55.95</v>
      </c>
      <c r="H14" s="14">
        <v>83.31</v>
      </c>
      <c r="I14" s="14">
        <v>81.819999999999993</v>
      </c>
      <c r="J14" s="16">
        <v>39.630000000000003</v>
      </c>
      <c r="K14" s="16">
        <v>22.26</v>
      </c>
      <c r="L14" s="14">
        <v>73.819999999999993</v>
      </c>
      <c r="M14" s="14">
        <v>60.78</v>
      </c>
      <c r="N14" s="16">
        <v>26.66</v>
      </c>
      <c r="O14" s="16">
        <v>26.47</v>
      </c>
      <c r="P14" s="16">
        <v>40.700000000000003</v>
      </c>
      <c r="Q14" s="16">
        <v>23.74</v>
      </c>
      <c r="R14" s="15">
        <v>106.21</v>
      </c>
      <c r="S14" s="14">
        <v>61.73</v>
      </c>
      <c r="T14" s="14">
        <v>47.58</v>
      </c>
      <c r="U14" s="14">
        <v>66.959999999999994</v>
      </c>
      <c r="V14" s="14">
        <v>73.209999999999994</v>
      </c>
      <c r="W14" s="16">
        <v>30.03</v>
      </c>
      <c r="X14" s="16">
        <v>15.84</v>
      </c>
      <c r="Y14" s="14">
        <v>61.53</v>
      </c>
      <c r="Z14" s="14">
        <v>51.07</v>
      </c>
      <c r="AA14" s="16">
        <v>23.21</v>
      </c>
      <c r="AB14" s="16">
        <v>16.41</v>
      </c>
      <c r="AC14" s="16">
        <v>28.44</v>
      </c>
      <c r="AD14" s="16">
        <v>16.88</v>
      </c>
      <c r="AE14" s="15">
        <v>98.12</v>
      </c>
      <c r="AF14" s="16">
        <v>16.59</v>
      </c>
      <c r="AG14" s="14">
        <v>143.88</v>
      </c>
      <c r="AH14" s="14">
        <v>102.23</v>
      </c>
      <c r="AI14" s="14">
        <v>244.03</v>
      </c>
      <c r="AJ14" s="16">
        <v>21.92</v>
      </c>
      <c r="AK14" s="15">
        <v>50.8</v>
      </c>
      <c r="AL14" s="14">
        <v>349.23</v>
      </c>
      <c r="AM14" s="14">
        <v>390.04</v>
      </c>
      <c r="AN14" s="14">
        <v>269.02999999999997</v>
      </c>
      <c r="AO14" s="14">
        <v>355.41</v>
      </c>
      <c r="AP14" s="14">
        <v>285.42</v>
      </c>
      <c r="AQ14" s="14">
        <v>236.75</v>
      </c>
      <c r="AR14" s="14">
        <v>352.59</v>
      </c>
      <c r="AS14" s="14">
        <v>325.61</v>
      </c>
      <c r="AT14" s="14">
        <v>358.32</v>
      </c>
      <c r="AU14" s="15">
        <v>239.98</v>
      </c>
      <c r="AV14" s="14">
        <v>73.489999999999995</v>
      </c>
      <c r="AW14" s="14">
        <v>55.26</v>
      </c>
      <c r="AX14" s="14">
        <v>121.45</v>
      </c>
      <c r="AY14" s="14">
        <v>129.13</v>
      </c>
      <c r="AZ14" s="14">
        <v>204.84</v>
      </c>
      <c r="BA14" s="17">
        <v>6.84</v>
      </c>
      <c r="BB14" s="16">
        <v>15.13</v>
      </c>
      <c r="BC14" s="14">
        <v>47.63</v>
      </c>
      <c r="BD14" s="16">
        <v>33.200000000000003</v>
      </c>
      <c r="BE14" s="16">
        <v>47.24</v>
      </c>
      <c r="BF14" s="16">
        <v>37.69</v>
      </c>
      <c r="BG14" s="16">
        <v>33.25</v>
      </c>
      <c r="BH14" s="14">
        <v>163.92</v>
      </c>
      <c r="BI14" s="14">
        <v>93.62</v>
      </c>
      <c r="BJ14" s="16">
        <v>46.04</v>
      </c>
      <c r="BK14" s="16">
        <v>17</v>
      </c>
      <c r="BL14" s="16">
        <v>45.25</v>
      </c>
      <c r="BM14" s="17">
        <v>11.02</v>
      </c>
      <c r="BN14" s="14">
        <v>95.97</v>
      </c>
      <c r="BO14" s="14">
        <v>84.93</v>
      </c>
      <c r="BP14" s="16">
        <v>33.25</v>
      </c>
      <c r="BQ14" s="14">
        <v>163.92</v>
      </c>
      <c r="BR14" s="14">
        <v>139.66</v>
      </c>
      <c r="BS14" s="16">
        <v>17</v>
      </c>
      <c r="BT14" s="16">
        <v>45.25</v>
      </c>
      <c r="BU14" s="17">
        <v>11.02</v>
      </c>
      <c r="BV14" s="14">
        <v>435.29</v>
      </c>
      <c r="BW14" s="15">
        <v>155.71</v>
      </c>
      <c r="BX14" s="16">
        <v>52.84</v>
      </c>
      <c r="BY14" s="14">
        <v>124.17</v>
      </c>
      <c r="BZ14" s="14">
        <v>169.48</v>
      </c>
      <c r="CA14" s="15">
        <v>244.51</v>
      </c>
    </row>
    <row r="15" spans="1:79" ht="12.75" customHeight="1" x14ac:dyDescent="0.25">
      <c r="A15" s="29" t="s">
        <v>78</v>
      </c>
      <c r="B15" s="30">
        <v>0.60719999999999996</v>
      </c>
      <c r="C15" s="31">
        <v>0.61329999999999996</v>
      </c>
      <c r="D15" s="31">
        <v>0.57050000000000001</v>
      </c>
      <c r="E15" s="32">
        <v>0.61140000000000005</v>
      </c>
      <c r="F15" s="31">
        <v>0.73880000000000001</v>
      </c>
      <c r="G15" s="31">
        <v>0.58779999999999999</v>
      </c>
      <c r="H15" s="31">
        <v>0.6341</v>
      </c>
      <c r="I15" s="31">
        <v>0.63049999999999995</v>
      </c>
      <c r="J15" s="33">
        <v>0.63529999999999998</v>
      </c>
      <c r="K15" s="33">
        <v>0.65180000000000005</v>
      </c>
      <c r="L15" s="31">
        <v>0.51739999999999997</v>
      </c>
      <c r="M15" s="31">
        <v>0.56489999999999996</v>
      </c>
      <c r="N15" s="33">
        <v>0.63009999999999999</v>
      </c>
      <c r="O15" s="33">
        <v>0.63109999999999999</v>
      </c>
      <c r="P15" s="33">
        <v>0.37409999999999999</v>
      </c>
      <c r="Q15" s="33">
        <v>0.57999999999999996</v>
      </c>
      <c r="R15" s="32">
        <v>0.61680000000000001</v>
      </c>
      <c r="S15" s="31">
        <v>0.71689999999999998</v>
      </c>
      <c r="T15" s="31">
        <v>0.56369999999999998</v>
      </c>
      <c r="U15" s="31">
        <v>0.6542</v>
      </c>
      <c r="V15" s="31">
        <v>0.62519999999999998</v>
      </c>
      <c r="W15" s="33">
        <v>0.63370000000000004</v>
      </c>
      <c r="X15" s="33">
        <v>0.63370000000000004</v>
      </c>
      <c r="Y15" s="31">
        <v>0.51149999999999995</v>
      </c>
      <c r="Z15" s="31">
        <v>0.55430000000000001</v>
      </c>
      <c r="AA15" s="33">
        <v>0.64949999999999997</v>
      </c>
      <c r="AB15" s="33">
        <v>0.71619999999999995</v>
      </c>
      <c r="AC15" s="33">
        <v>0.378</v>
      </c>
      <c r="AD15" s="33">
        <v>0.56879999999999997</v>
      </c>
      <c r="AE15" s="32">
        <v>0.63400000000000001</v>
      </c>
      <c r="AF15" s="33">
        <v>0.86140000000000005</v>
      </c>
      <c r="AG15" s="31">
        <v>0.55979999999999996</v>
      </c>
      <c r="AH15" s="31">
        <v>0.63290000000000002</v>
      </c>
      <c r="AI15" s="31">
        <v>0.623</v>
      </c>
      <c r="AJ15" s="33">
        <v>0.4229</v>
      </c>
      <c r="AK15" s="32">
        <v>0.52170000000000005</v>
      </c>
      <c r="AL15" s="31">
        <v>0.6048</v>
      </c>
      <c r="AM15" s="31">
        <v>0.58499999999999996</v>
      </c>
      <c r="AN15" s="31">
        <v>0.5927</v>
      </c>
      <c r="AO15" s="31">
        <v>0.61409999999999998</v>
      </c>
      <c r="AP15" s="31">
        <v>0.60960000000000003</v>
      </c>
      <c r="AQ15" s="31">
        <v>0.54179999999999995</v>
      </c>
      <c r="AR15" s="31">
        <v>0.5917</v>
      </c>
      <c r="AS15" s="31">
        <v>0.60399999999999998</v>
      </c>
      <c r="AT15" s="31">
        <v>0.60929999999999995</v>
      </c>
      <c r="AU15" s="32">
        <v>0.58840000000000003</v>
      </c>
      <c r="AV15" s="31">
        <v>0.5806</v>
      </c>
      <c r="AW15" s="31">
        <v>0.64590000000000003</v>
      </c>
      <c r="AX15" s="31">
        <v>0.62009999999999998</v>
      </c>
      <c r="AY15" s="31">
        <v>0.57889999999999997</v>
      </c>
      <c r="AZ15" s="31">
        <v>0.62439999999999996</v>
      </c>
      <c r="BA15" s="34">
        <v>0.37409999999999999</v>
      </c>
      <c r="BB15" s="33">
        <v>0.48070000000000002</v>
      </c>
      <c r="BC15" s="31">
        <v>0.57909999999999995</v>
      </c>
      <c r="BD15" s="33">
        <v>0.60050000000000003</v>
      </c>
      <c r="BE15" s="33">
        <v>0.61839999999999995</v>
      </c>
      <c r="BF15" s="33">
        <v>0.68430000000000002</v>
      </c>
      <c r="BG15" s="33">
        <v>0.69669999999999999</v>
      </c>
      <c r="BH15" s="31">
        <v>0.55640000000000001</v>
      </c>
      <c r="BI15" s="31">
        <v>0.58889999999999998</v>
      </c>
      <c r="BJ15" s="33">
        <v>0.57640000000000002</v>
      </c>
      <c r="BK15" s="33">
        <v>0.87770000000000004</v>
      </c>
      <c r="BL15" s="33">
        <v>0.63700000000000001</v>
      </c>
      <c r="BM15" s="34">
        <v>0.84340000000000004</v>
      </c>
      <c r="BN15" s="31">
        <v>0.57099999999999995</v>
      </c>
      <c r="BO15" s="31">
        <v>0.64770000000000005</v>
      </c>
      <c r="BP15" s="33">
        <v>0.69669999999999999</v>
      </c>
      <c r="BQ15" s="31">
        <v>0.55640000000000001</v>
      </c>
      <c r="BR15" s="31">
        <v>0.58479999999999999</v>
      </c>
      <c r="BS15" s="33">
        <v>0.87770000000000004</v>
      </c>
      <c r="BT15" s="33">
        <v>0.63700000000000001</v>
      </c>
      <c r="BU15" s="34">
        <v>0.84340000000000004</v>
      </c>
      <c r="BV15" s="31">
        <v>0.59279999999999999</v>
      </c>
      <c r="BW15" s="32">
        <v>0.64770000000000005</v>
      </c>
      <c r="BX15" s="33">
        <v>0.47620000000000001</v>
      </c>
      <c r="BY15" s="31">
        <v>0.52900000000000003</v>
      </c>
      <c r="BZ15" s="31">
        <v>0.58250000000000002</v>
      </c>
      <c r="CA15" s="32">
        <v>0.6925</v>
      </c>
    </row>
    <row r="16" spans="1:79" ht="12.75" customHeight="1" x14ac:dyDescent="0.25">
      <c r="A16" s="35" t="s">
        <v>79</v>
      </c>
      <c r="B16" s="36">
        <v>0.30320000000000003</v>
      </c>
      <c r="C16" s="37">
        <v>0.2681</v>
      </c>
      <c r="D16" s="37">
        <v>0.37440000000000001</v>
      </c>
      <c r="E16" s="38">
        <v>0.3231</v>
      </c>
      <c r="F16" s="37">
        <v>0.18190000000000001</v>
      </c>
      <c r="G16" s="37">
        <v>0.3009</v>
      </c>
      <c r="H16" s="37">
        <v>0.26650000000000001</v>
      </c>
      <c r="I16" s="37">
        <v>0.28149999999999997</v>
      </c>
      <c r="J16" s="39">
        <v>0.31569999999999998</v>
      </c>
      <c r="K16" s="39">
        <v>0.31109999999999999</v>
      </c>
      <c r="L16" s="37">
        <v>0.3861</v>
      </c>
      <c r="M16" s="37">
        <v>0.38190000000000002</v>
      </c>
      <c r="N16" s="39">
        <v>0.21379999999999999</v>
      </c>
      <c r="O16" s="39">
        <v>0.34200000000000003</v>
      </c>
      <c r="P16" s="39">
        <v>0.37890000000000001</v>
      </c>
      <c r="Q16" s="39">
        <v>0.31730000000000003</v>
      </c>
      <c r="R16" s="38">
        <v>0.29160000000000003</v>
      </c>
      <c r="S16" s="37">
        <v>0.20580000000000001</v>
      </c>
      <c r="T16" s="37">
        <v>0.34179999999999999</v>
      </c>
      <c r="U16" s="37">
        <v>0.29349999999999998</v>
      </c>
      <c r="V16" s="37">
        <v>0.28370000000000001</v>
      </c>
      <c r="W16" s="39">
        <v>0.30170000000000002</v>
      </c>
      <c r="X16" s="39">
        <v>0.31419999999999998</v>
      </c>
      <c r="Y16" s="37">
        <v>0.38629999999999998</v>
      </c>
      <c r="Z16" s="37">
        <v>0.38250000000000001</v>
      </c>
      <c r="AA16" s="39">
        <v>0.17119999999999999</v>
      </c>
      <c r="AB16" s="39">
        <v>0.24030000000000001</v>
      </c>
      <c r="AC16" s="39">
        <v>0.40870000000000001</v>
      </c>
      <c r="AD16" s="39">
        <v>0.32090000000000002</v>
      </c>
      <c r="AE16" s="38">
        <v>0.28039999999999998</v>
      </c>
      <c r="AF16" s="39">
        <v>0.1386</v>
      </c>
      <c r="AG16" s="37">
        <v>0.28310000000000002</v>
      </c>
      <c r="AH16" s="37">
        <v>0.29749999999999999</v>
      </c>
      <c r="AI16" s="37">
        <v>0.31929999999999997</v>
      </c>
      <c r="AJ16" s="39">
        <v>0.40410000000000001</v>
      </c>
      <c r="AK16" s="38">
        <v>0.37369999999999998</v>
      </c>
      <c r="AL16" s="37">
        <v>0.30580000000000002</v>
      </c>
      <c r="AM16" s="37">
        <v>0.32079999999999997</v>
      </c>
      <c r="AN16" s="37">
        <v>0.31290000000000001</v>
      </c>
      <c r="AO16" s="37">
        <v>0.2863</v>
      </c>
      <c r="AP16" s="37">
        <v>0.29459999999999997</v>
      </c>
      <c r="AQ16" s="37">
        <v>0.34129999999999999</v>
      </c>
      <c r="AR16" s="37">
        <v>0.3115</v>
      </c>
      <c r="AS16" s="37">
        <v>0.30659999999999998</v>
      </c>
      <c r="AT16" s="37">
        <v>0.30890000000000001</v>
      </c>
      <c r="AU16" s="38">
        <v>0.32429999999999998</v>
      </c>
      <c r="AV16" s="37">
        <v>0.29480000000000001</v>
      </c>
      <c r="AW16" s="37">
        <v>0.28520000000000001</v>
      </c>
      <c r="AX16" s="37">
        <v>0.28789999999999999</v>
      </c>
      <c r="AY16" s="37">
        <v>0.3614</v>
      </c>
      <c r="AZ16" s="37">
        <v>0.2727</v>
      </c>
      <c r="BA16" s="40">
        <v>0.62590000000000001</v>
      </c>
      <c r="BB16" s="39">
        <v>0.35849999999999999</v>
      </c>
      <c r="BC16" s="37">
        <v>0.38279999999999997</v>
      </c>
      <c r="BD16" s="39">
        <v>0.28920000000000001</v>
      </c>
      <c r="BE16" s="39">
        <v>0.26469999999999999</v>
      </c>
      <c r="BF16" s="39">
        <v>0.2195</v>
      </c>
      <c r="BG16" s="39">
        <v>0.19539999999999999</v>
      </c>
      <c r="BH16" s="37">
        <v>0.32640000000000002</v>
      </c>
      <c r="BI16" s="37">
        <v>0.35859999999999997</v>
      </c>
      <c r="BJ16" s="39">
        <v>0.3553</v>
      </c>
      <c r="BK16" s="39">
        <v>6.5299999999999997E-2</v>
      </c>
      <c r="BL16" s="39">
        <v>0.31219999999999998</v>
      </c>
      <c r="BM16" s="40" t="s">
        <v>80</v>
      </c>
      <c r="BN16" s="37">
        <v>0.34660000000000002</v>
      </c>
      <c r="BO16" s="37">
        <v>0.24460000000000001</v>
      </c>
      <c r="BP16" s="39">
        <v>0.19539999999999999</v>
      </c>
      <c r="BQ16" s="37">
        <v>0.32640000000000002</v>
      </c>
      <c r="BR16" s="37">
        <v>0.35759999999999997</v>
      </c>
      <c r="BS16" s="39">
        <v>6.5299999999999997E-2</v>
      </c>
      <c r="BT16" s="39">
        <v>0.31219999999999998</v>
      </c>
      <c r="BU16" s="40" t="s">
        <v>80</v>
      </c>
      <c r="BV16" s="37">
        <v>0.31259999999999999</v>
      </c>
      <c r="BW16" s="38">
        <v>0.27700000000000002</v>
      </c>
      <c r="BX16" s="39">
        <v>0.46200000000000002</v>
      </c>
      <c r="BY16" s="37">
        <v>0.4098</v>
      </c>
      <c r="BZ16" s="37">
        <v>0.26779999999999998</v>
      </c>
      <c r="CA16" s="38">
        <v>0.23930000000000001</v>
      </c>
    </row>
    <row r="17" spans="1:79" ht="12.75" customHeight="1" x14ac:dyDescent="0.25">
      <c r="A17" s="29" t="s">
        <v>81</v>
      </c>
      <c r="B17" s="41">
        <v>8.0199999999999994E-2</v>
      </c>
      <c r="C17" s="42">
        <v>0.1052</v>
      </c>
      <c r="D17" s="42">
        <v>5.5100000000000003E-2</v>
      </c>
      <c r="E17" s="43">
        <v>5.8200000000000002E-2</v>
      </c>
      <c r="F17" s="42">
        <v>7.9299999999999995E-2</v>
      </c>
      <c r="G17" s="42">
        <v>0.1113</v>
      </c>
      <c r="H17" s="42">
        <v>9.9400000000000002E-2</v>
      </c>
      <c r="I17" s="42">
        <v>6.9599999999999995E-2</v>
      </c>
      <c r="J17" s="44">
        <v>4.8899999999999999E-2</v>
      </c>
      <c r="K17" s="44">
        <v>3.7100000000000001E-2</v>
      </c>
      <c r="L17" s="42">
        <v>9.64E-2</v>
      </c>
      <c r="M17" s="42">
        <v>2.47E-2</v>
      </c>
      <c r="N17" s="44">
        <v>0.15609999999999999</v>
      </c>
      <c r="O17" s="44">
        <v>2.69E-2</v>
      </c>
      <c r="P17" s="44">
        <v>0.247</v>
      </c>
      <c r="Q17" s="44">
        <v>0.1027</v>
      </c>
      <c r="R17" s="43">
        <v>6.9900000000000004E-2</v>
      </c>
      <c r="S17" s="42">
        <v>7.7299999999999994E-2</v>
      </c>
      <c r="T17" s="42">
        <v>9.4600000000000004E-2</v>
      </c>
      <c r="U17" s="42">
        <v>5.2299999999999999E-2</v>
      </c>
      <c r="V17" s="42">
        <v>7.0499999999999993E-2</v>
      </c>
      <c r="W17" s="44">
        <v>6.4600000000000005E-2</v>
      </c>
      <c r="X17" s="44">
        <v>5.21E-2</v>
      </c>
      <c r="Y17" s="42">
        <v>0.1022</v>
      </c>
      <c r="Z17" s="42">
        <v>2.9399999999999999E-2</v>
      </c>
      <c r="AA17" s="44">
        <v>0.17929999999999999</v>
      </c>
      <c r="AB17" s="44">
        <v>4.3499999999999997E-2</v>
      </c>
      <c r="AC17" s="44">
        <v>0.21329999999999999</v>
      </c>
      <c r="AD17" s="44">
        <v>0.1103</v>
      </c>
      <c r="AE17" s="43">
        <v>6.2100000000000002E-2</v>
      </c>
      <c r="AF17" s="44" t="s">
        <v>80</v>
      </c>
      <c r="AG17" s="42">
        <v>0.13439999999999999</v>
      </c>
      <c r="AH17" s="42">
        <v>6.4399999999999999E-2</v>
      </c>
      <c r="AI17" s="42">
        <v>5.0700000000000002E-2</v>
      </c>
      <c r="AJ17" s="44">
        <v>0.1731</v>
      </c>
      <c r="AK17" s="43">
        <v>0.1046</v>
      </c>
      <c r="AL17" s="42">
        <v>7.3599999999999999E-2</v>
      </c>
      <c r="AM17" s="42">
        <v>0.08</v>
      </c>
      <c r="AN17" s="42">
        <v>8.72E-2</v>
      </c>
      <c r="AO17" s="42">
        <v>8.8999999999999996E-2</v>
      </c>
      <c r="AP17" s="42">
        <v>8.4400000000000003E-2</v>
      </c>
      <c r="AQ17" s="42">
        <v>0.1031</v>
      </c>
      <c r="AR17" s="42">
        <v>8.1100000000000005E-2</v>
      </c>
      <c r="AS17" s="42">
        <v>7.9399999999999998E-2</v>
      </c>
      <c r="AT17" s="42">
        <v>7.2599999999999998E-2</v>
      </c>
      <c r="AU17" s="43">
        <v>7.9100000000000004E-2</v>
      </c>
      <c r="AV17" s="42">
        <v>0.1173</v>
      </c>
      <c r="AW17" s="42">
        <v>6.9000000000000006E-2</v>
      </c>
      <c r="AX17" s="42">
        <v>7.3099999999999998E-2</v>
      </c>
      <c r="AY17" s="42">
        <v>3.8800000000000001E-2</v>
      </c>
      <c r="AZ17" s="42">
        <v>0.10290000000000001</v>
      </c>
      <c r="BA17" s="45" t="s">
        <v>80</v>
      </c>
      <c r="BB17" s="44">
        <v>0.1608</v>
      </c>
      <c r="BC17" s="42">
        <v>3.8199999999999998E-2</v>
      </c>
      <c r="BD17" s="44">
        <v>8.1100000000000005E-2</v>
      </c>
      <c r="BE17" s="44">
        <v>0.1169</v>
      </c>
      <c r="BF17" s="44">
        <v>9.6199999999999994E-2</v>
      </c>
      <c r="BG17" s="44">
        <v>0.1079</v>
      </c>
      <c r="BH17" s="42">
        <v>0.10589999999999999</v>
      </c>
      <c r="BI17" s="42">
        <v>5.2499999999999998E-2</v>
      </c>
      <c r="BJ17" s="44">
        <v>6.8199999999999997E-2</v>
      </c>
      <c r="BK17" s="44">
        <v>5.7000000000000002E-2</v>
      </c>
      <c r="BL17" s="44">
        <v>2.9399999999999999E-2</v>
      </c>
      <c r="BM17" s="45" t="s">
        <v>80</v>
      </c>
      <c r="BN17" s="42">
        <v>7.2400000000000006E-2</v>
      </c>
      <c r="BO17" s="42">
        <v>0.1077</v>
      </c>
      <c r="BP17" s="44">
        <v>0.1079</v>
      </c>
      <c r="BQ17" s="42">
        <v>0.10589999999999999</v>
      </c>
      <c r="BR17" s="42">
        <v>5.7700000000000001E-2</v>
      </c>
      <c r="BS17" s="44">
        <v>5.7000000000000002E-2</v>
      </c>
      <c r="BT17" s="44">
        <v>2.9399999999999999E-2</v>
      </c>
      <c r="BU17" s="45" t="s">
        <v>80</v>
      </c>
      <c r="BV17" s="42">
        <v>8.5000000000000006E-2</v>
      </c>
      <c r="BW17" s="43">
        <v>6.6799999999999998E-2</v>
      </c>
      <c r="BX17" s="44">
        <v>6.1800000000000001E-2</v>
      </c>
      <c r="BY17" s="42">
        <v>6.13E-2</v>
      </c>
      <c r="BZ17" s="42">
        <v>0.13039999999999999</v>
      </c>
      <c r="CA17" s="43">
        <v>5.8999999999999997E-2</v>
      </c>
    </row>
    <row r="18" spans="1:79" ht="12.75" customHeight="1" x14ac:dyDescent="0.25">
      <c r="A18" s="35" t="s">
        <v>82</v>
      </c>
      <c r="B18" s="36">
        <v>8.9999999999999998E-4</v>
      </c>
      <c r="C18" s="37">
        <v>1.9E-3</v>
      </c>
      <c r="D18" s="37" t="s">
        <v>80</v>
      </c>
      <c r="E18" s="38" t="s">
        <v>80</v>
      </c>
      <c r="F18" s="37" t="s">
        <v>80</v>
      </c>
      <c r="G18" s="37" t="s">
        <v>80</v>
      </c>
      <c r="H18" s="37" t="s">
        <v>80</v>
      </c>
      <c r="I18" s="37">
        <v>6.4999999999999997E-3</v>
      </c>
      <c r="J18" s="39" t="s">
        <v>80</v>
      </c>
      <c r="K18" s="39" t="s">
        <v>80</v>
      </c>
      <c r="L18" s="37" t="s">
        <v>80</v>
      </c>
      <c r="M18" s="37" t="s">
        <v>80</v>
      </c>
      <c r="N18" s="39" t="s">
        <v>80</v>
      </c>
      <c r="O18" s="39" t="s">
        <v>80</v>
      </c>
      <c r="P18" s="39" t="s">
        <v>80</v>
      </c>
      <c r="Q18" s="39" t="s">
        <v>80</v>
      </c>
      <c r="R18" s="38" t="s">
        <v>80</v>
      </c>
      <c r="S18" s="37" t="s">
        <v>80</v>
      </c>
      <c r="T18" s="37" t="s">
        <v>80</v>
      </c>
      <c r="U18" s="37" t="s">
        <v>80</v>
      </c>
      <c r="V18" s="37">
        <v>7.3000000000000001E-3</v>
      </c>
      <c r="W18" s="39" t="s">
        <v>80</v>
      </c>
      <c r="X18" s="39" t="s">
        <v>80</v>
      </c>
      <c r="Y18" s="37" t="s">
        <v>80</v>
      </c>
      <c r="Z18" s="37" t="s">
        <v>80</v>
      </c>
      <c r="AA18" s="39" t="s">
        <v>80</v>
      </c>
      <c r="AB18" s="39" t="s">
        <v>80</v>
      </c>
      <c r="AC18" s="39" t="s">
        <v>80</v>
      </c>
      <c r="AD18" s="39" t="s">
        <v>80</v>
      </c>
      <c r="AE18" s="38" t="s">
        <v>80</v>
      </c>
      <c r="AF18" s="39" t="s">
        <v>80</v>
      </c>
      <c r="AG18" s="37" t="s">
        <v>80</v>
      </c>
      <c r="AH18" s="37">
        <v>5.1999999999999998E-3</v>
      </c>
      <c r="AI18" s="37" t="s">
        <v>80</v>
      </c>
      <c r="AJ18" s="39" t="s">
        <v>80</v>
      </c>
      <c r="AK18" s="38" t="s">
        <v>80</v>
      </c>
      <c r="AL18" s="37">
        <v>1.5E-3</v>
      </c>
      <c r="AM18" s="37">
        <v>1.4E-3</v>
      </c>
      <c r="AN18" s="37" t="s">
        <v>80</v>
      </c>
      <c r="AO18" s="37">
        <v>1.5E-3</v>
      </c>
      <c r="AP18" s="37" t="s">
        <v>80</v>
      </c>
      <c r="AQ18" s="37" t="s">
        <v>80</v>
      </c>
      <c r="AR18" s="37">
        <v>1.5E-3</v>
      </c>
      <c r="AS18" s="37" t="s">
        <v>80</v>
      </c>
      <c r="AT18" s="37" t="s">
        <v>80</v>
      </c>
      <c r="AU18" s="38" t="s">
        <v>80</v>
      </c>
      <c r="AV18" s="37">
        <v>7.3000000000000001E-3</v>
      </c>
      <c r="AW18" s="37" t="s">
        <v>80</v>
      </c>
      <c r="AX18" s="37" t="s">
        <v>80</v>
      </c>
      <c r="AY18" s="37" t="s">
        <v>80</v>
      </c>
      <c r="AZ18" s="37" t="s">
        <v>80</v>
      </c>
      <c r="BA18" s="40" t="s">
        <v>80</v>
      </c>
      <c r="BB18" s="39" t="s">
        <v>80</v>
      </c>
      <c r="BC18" s="37" t="s">
        <v>80</v>
      </c>
      <c r="BD18" s="39" t="s">
        <v>80</v>
      </c>
      <c r="BE18" s="39" t="s">
        <v>80</v>
      </c>
      <c r="BF18" s="39" t="s">
        <v>80</v>
      </c>
      <c r="BG18" s="39" t="s">
        <v>80</v>
      </c>
      <c r="BH18" s="37">
        <v>3.3E-3</v>
      </c>
      <c r="BI18" s="37" t="s">
        <v>80</v>
      </c>
      <c r="BJ18" s="39" t="s">
        <v>80</v>
      </c>
      <c r="BK18" s="39" t="s">
        <v>80</v>
      </c>
      <c r="BL18" s="39" t="s">
        <v>80</v>
      </c>
      <c r="BM18" s="40" t="s">
        <v>80</v>
      </c>
      <c r="BN18" s="37" t="s">
        <v>80</v>
      </c>
      <c r="BO18" s="37" t="s">
        <v>80</v>
      </c>
      <c r="BP18" s="39" t="s">
        <v>80</v>
      </c>
      <c r="BQ18" s="37">
        <v>3.3E-3</v>
      </c>
      <c r="BR18" s="37" t="s">
        <v>80</v>
      </c>
      <c r="BS18" s="39" t="s">
        <v>80</v>
      </c>
      <c r="BT18" s="39" t="s">
        <v>80</v>
      </c>
      <c r="BU18" s="40" t="s">
        <v>80</v>
      </c>
      <c r="BV18" s="37">
        <v>1.1999999999999999E-3</v>
      </c>
      <c r="BW18" s="38" t="s">
        <v>80</v>
      </c>
      <c r="BX18" s="39" t="s">
        <v>80</v>
      </c>
      <c r="BY18" s="37" t="s">
        <v>80</v>
      </c>
      <c r="BZ18" s="37" t="s">
        <v>80</v>
      </c>
      <c r="CA18" s="38">
        <v>2.2000000000000001E-3</v>
      </c>
    </row>
    <row r="19" spans="1:79" ht="12.75" customHeight="1" x14ac:dyDescent="0.25">
      <c r="A19" s="29" t="s">
        <v>83</v>
      </c>
      <c r="B19" s="41">
        <v>8.5000000000000006E-3</v>
      </c>
      <c r="C19" s="42">
        <v>1.1599999999999999E-2</v>
      </c>
      <c r="D19" s="42" t="s">
        <v>80</v>
      </c>
      <c r="E19" s="43">
        <v>7.3000000000000001E-3</v>
      </c>
      <c r="F19" s="42" t="s">
        <v>80</v>
      </c>
      <c r="G19" s="42" t="s">
        <v>80</v>
      </c>
      <c r="H19" s="42" t="s">
        <v>80</v>
      </c>
      <c r="I19" s="42">
        <v>1.1900000000000001E-2</v>
      </c>
      <c r="J19" s="44" t="s">
        <v>80</v>
      </c>
      <c r="K19" s="44" t="s">
        <v>80</v>
      </c>
      <c r="L19" s="42" t="s">
        <v>80</v>
      </c>
      <c r="M19" s="42">
        <v>2.8400000000000002E-2</v>
      </c>
      <c r="N19" s="44" t="s">
        <v>80</v>
      </c>
      <c r="O19" s="44" t="s">
        <v>80</v>
      </c>
      <c r="P19" s="44" t="s">
        <v>80</v>
      </c>
      <c r="Q19" s="44" t="s">
        <v>80</v>
      </c>
      <c r="R19" s="43">
        <v>2.1600000000000001E-2</v>
      </c>
      <c r="S19" s="42" t="s">
        <v>80</v>
      </c>
      <c r="T19" s="42" t="s">
        <v>80</v>
      </c>
      <c r="U19" s="42" t="s">
        <v>80</v>
      </c>
      <c r="V19" s="42">
        <v>1.32E-2</v>
      </c>
      <c r="W19" s="44" t="s">
        <v>80</v>
      </c>
      <c r="X19" s="44" t="s">
        <v>80</v>
      </c>
      <c r="Y19" s="42" t="s">
        <v>80</v>
      </c>
      <c r="Z19" s="42">
        <v>3.3799999999999997E-2</v>
      </c>
      <c r="AA19" s="44" t="s">
        <v>80</v>
      </c>
      <c r="AB19" s="44" t="s">
        <v>80</v>
      </c>
      <c r="AC19" s="44" t="s">
        <v>80</v>
      </c>
      <c r="AD19" s="44" t="s">
        <v>80</v>
      </c>
      <c r="AE19" s="43">
        <v>2.3400000000000001E-2</v>
      </c>
      <c r="AF19" s="44" t="s">
        <v>80</v>
      </c>
      <c r="AG19" s="42">
        <v>2.2700000000000001E-2</v>
      </c>
      <c r="AH19" s="42" t="s">
        <v>80</v>
      </c>
      <c r="AI19" s="42">
        <v>7.1000000000000004E-3</v>
      </c>
      <c r="AJ19" s="44" t="s">
        <v>80</v>
      </c>
      <c r="AK19" s="43" t="s">
        <v>80</v>
      </c>
      <c r="AL19" s="42">
        <v>1.43E-2</v>
      </c>
      <c r="AM19" s="42">
        <v>1.2800000000000001E-2</v>
      </c>
      <c r="AN19" s="42">
        <v>7.1999999999999998E-3</v>
      </c>
      <c r="AO19" s="42">
        <v>9.1999999999999998E-3</v>
      </c>
      <c r="AP19" s="42">
        <v>1.14E-2</v>
      </c>
      <c r="AQ19" s="42">
        <v>1.38E-2</v>
      </c>
      <c r="AR19" s="42">
        <v>1.4200000000000001E-2</v>
      </c>
      <c r="AS19" s="42">
        <v>0.01</v>
      </c>
      <c r="AT19" s="42">
        <v>9.1000000000000004E-3</v>
      </c>
      <c r="AU19" s="43">
        <v>8.0999999999999996E-3</v>
      </c>
      <c r="AV19" s="42" t="s">
        <v>80</v>
      </c>
      <c r="AW19" s="42" t="s">
        <v>80</v>
      </c>
      <c r="AX19" s="42">
        <v>1.89E-2</v>
      </c>
      <c r="AY19" s="42">
        <v>2.0899999999999998E-2</v>
      </c>
      <c r="AZ19" s="42" t="s">
        <v>80</v>
      </c>
      <c r="BA19" s="45" t="s">
        <v>80</v>
      </c>
      <c r="BB19" s="44" t="s">
        <v>80</v>
      </c>
      <c r="BC19" s="42" t="s">
        <v>80</v>
      </c>
      <c r="BD19" s="44">
        <v>2.92E-2</v>
      </c>
      <c r="BE19" s="44" t="s">
        <v>80</v>
      </c>
      <c r="BF19" s="44" t="s">
        <v>80</v>
      </c>
      <c r="BG19" s="44" t="s">
        <v>80</v>
      </c>
      <c r="BH19" s="42">
        <v>8.0999999999999996E-3</v>
      </c>
      <c r="BI19" s="42" t="s">
        <v>80</v>
      </c>
      <c r="BJ19" s="44" t="s">
        <v>80</v>
      </c>
      <c r="BK19" s="44" t="s">
        <v>80</v>
      </c>
      <c r="BL19" s="44">
        <v>2.1399999999999999E-2</v>
      </c>
      <c r="BM19" s="45">
        <v>0.15659999999999999</v>
      </c>
      <c r="BN19" s="42">
        <v>1.01E-2</v>
      </c>
      <c r="BO19" s="42" t="s">
        <v>80</v>
      </c>
      <c r="BP19" s="44" t="s">
        <v>80</v>
      </c>
      <c r="BQ19" s="42">
        <v>8.0999999999999996E-3</v>
      </c>
      <c r="BR19" s="42" t="s">
        <v>80</v>
      </c>
      <c r="BS19" s="44" t="s">
        <v>80</v>
      </c>
      <c r="BT19" s="44">
        <v>2.1399999999999999E-2</v>
      </c>
      <c r="BU19" s="45">
        <v>0.15659999999999999</v>
      </c>
      <c r="BV19" s="42">
        <v>8.3999999999999995E-3</v>
      </c>
      <c r="BW19" s="43">
        <v>8.5000000000000006E-3</v>
      </c>
      <c r="BX19" s="44" t="s">
        <v>80</v>
      </c>
      <c r="BY19" s="42" t="s">
        <v>80</v>
      </c>
      <c r="BZ19" s="42">
        <v>1.9300000000000001E-2</v>
      </c>
      <c r="CA19" s="43">
        <v>7.1000000000000004E-3</v>
      </c>
    </row>
    <row r="20" spans="1:79" ht="12.75" customHeight="1" x14ac:dyDescent="0.25">
      <c r="A20" s="18" t="s">
        <v>84</v>
      </c>
      <c r="B20" s="46">
        <v>0.91049999999999998</v>
      </c>
      <c r="C20" s="47">
        <v>0.88129999999999997</v>
      </c>
      <c r="D20" s="47">
        <v>0.94489999999999996</v>
      </c>
      <c r="E20" s="48">
        <v>0.9345</v>
      </c>
      <c r="F20" s="47">
        <v>0.92069999999999996</v>
      </c>
      <c r="G20" s="47">
        <v>0.88870000000000005</v>
      </c>
      <c r="H20" s="47">
        <v>0.90059999999999996</v>
      </c>
      <c r="I20" s="47">
        <v>0.91200000000000003</v>
      </c>
      <c r="J20" s="49">
        <v>0.95109999999999995</v>
      </c>
      <c r="K20" s="49">
        <v>0.96289999999999998</v>
      </c>
      <c r="L20" s="47">
        <v>0.90359999999999996</v>
      </c>
      <c r="M20" s="47">
        <v>0.94689999999999996</v>
      </c>
      <c r="N20" s="49">
        <v>0.84389999999999998</v>
      </c>
      <c r="O20" s="49">
        <v>0.97309999999999997</v>
      </c>
      <c r="P20" s="49">
        <v>0.753</v>
      </c>
      <c r="Q20" s="49">
        <v>0.89729999999999999</v>
      </c>
      <c r="R20" s="48">
        <v>0.90839999999999999</v>
      </c>
      <c r="S20" s="47">
        <v>0.92269999999999996</v>
      </c>
      <c r="T20" s="47">
        <v>0.90539999999999998</v>
      </c>
      <c r="U20" s="47">
        <v>0.94769999999999999</v>
      </c>
      <c r="V20" s="47">
        <v>0.90890000000000004</v>
      </c>
      <c r="W20" s="49">
        <v>0.93540000000000001</v>
      </c>
      <c r="X20" s="49">
        <v>0.94789999999999996</v>
      </c>
      <c r="Y20" s="47">
        <v>0.89780000000000004</v>
      </c>
      <c r="Z20" s="47">
        <v>0.93679999999999997</v>
      </c>
      <c r="AA20" s="49">
        <v>0.82069999999999999</v>
      </c>
      <c r="AB20" s="49">
        <v>0.95650000000000002</v>
      </c>
      <c r="AC20" s="49">
        <v>0.78669999999999995</v>
      </c>
      <c r="AD20" s="49">
        <v>0.88970000000000005</v>
      </c>
      <c r="AE20" s="48">
        <v>0.91439999999999999</v>
      </c>
      <c r="AF20" s="49">
        <v>1</v>
      </c>
      <c r="AG20" s="47">
        <v>0.84289999999999998</v>
      </c>
      <c r="AH20" s="47">
        <v>0.93030000000000002</v>
      </c>
      <c r="AI20" s="47">
        <v>0.94230000000000003</v>
      </c>
      <c r="AJ20" s="49">
        <v>0.82689999999999997</v>
      </c>
      <c r="AK20" s="48">
        <v>0.89539999999999997</v>
      </c>
      <c r="AL20" s="47">
        <v>0.91059999999999997</v>
      </c>
      <c r="AM20" s="47">
        <v>0.90590000000000004</v>
      </c>
      <c r="AN20" s="47">
        <v>0.90559999999999996</v>
      </c>
      <c r="AO20" s="47">
        <v>0.90029999999999999</v>
      </c>
      <c r="AP20" s="47">
        <v>0.9042</v>
      </c>
      <c r="AQ20" s="47">
        <v>0.8831</v>
      </c>
      <c r="AR20" s="47">
        <v>0.9032</v>
      </c>
      <c r="AS20" s="47">
        <v>0.91059999999999997</v>
      </c>
      <c r="AT20" s="47">
        <v>0.91830000000000001</v>
      </c>
      <c r="AU20" s="48">
        <v>0.91279999999999994</v>
      </c>
      <c r="AV20" s="47">
        <v>0.87549999999999994</v>
      </c>
      <c r="AW20" s="47">
        <v>0.93100000000000005</v>
      </c>
      <c r="AX20" s="47">
        <v>0.90800000000000003</v>
      </c>
      <c r="AY20" s="47">
        <v>0.94030000000000002</v>
      </c>
      <c r="AZ20" s="47">
        <v>0.89710000000000001</v>
      </c>
      <c r="BA20" s="50">
        <v>1</v>
      </c>
      <c r="BB20" s="49">
        <v>0.83919999999999995</v>
      </c>
      <c r="BC20" s="47">
        <v>0.96179999999999999</v>
      </c>
      <c r="BD20" s="49">
        <v>0.88970000000000005</v>
      </c>
      <c r="BE20" s="49">
        <v>0.8831</v>
      </c>
      <c r="BF20" s="49">
        <v>0.90380000000000005</v>
      </c>
      <c r="BG20" s="49">
        <v>0.8921</v>
      </c>
      <c r="BH20" s="47">
        <v>0.88280000000000003</v>
      </c>
      <c r="BI20" s="47">
        <v>0.94750000000000001</v>
      </c>
      <c r="BJ20" s="49">
        <v>0.93179999999999996</v>
      </c>
      <c r="BK20" s="49">
        <v>0.94299999999999995</v>
      </c>
      <c r="BL20" s="49">
        <v>0.94920000000000004</v>
      </c>
      <c r="BM20" s="50">
        <v>0.84340000000000004</v>
      </c>
      <c r="BN20" s="47">
        <v>0.91749999999999998</v>
      </c>
      <c r="BO20" s="47">
        <v>0.89229999999999998</v>
      </c>
      <c r="BP20" s="49">
        <v>0.8921</v>
      </c>
      <c r="BQ20" s="47">
        <v>0.88280000000000003</v>
      </c>
      <c r="BR20" s="47">
        <v>0.94230000000000003</v>
      </c>
      <c r="BS20" s="49">
        <v>0.94299999999999995</v>
      </c>
      <c r="BT20" s="49">
        <v>0.94920000000000004</v>
      </c>
      <c r="BU20" s="50">
        <v>0.84340000000000004</v>
      </c>
      <c r="BV20" s="47">
        <v>0.90539999999999998</v>
      </c>
      <c r="BW20" s="48">
        <v>0.92469999999999997</v>
      </c>
      <c r="BX20" s="49">
        <v>0.93820000000000003</v>
      </c>
      <c r="BY20" s="47">
        <v>0.93869999999999998</v>
      </c>
      <c r="BZ20" s="47">
        <v>0.85029999999999994</v>
      </c>
      <c r="CA20" s="48">
        <v>0.93179999999999996</v>
      </c>
    </row>
    <row r="21" spans="1:79" ht="12.75" customHeight="1" x14ac:dyDescent="0.25">
      <c r="A21" s="18" t="s">
        <v>85</v>
      </c>
      <c r="B21" s="51">
        <v>9.4000000000000004E-3</v>
      </c>
      <c r="C21" s="52">
        <v>1.35E-2</v>
      </c>
      <c r="D21" s="52" t="s">
        <v>80</v>
      </c>
      <c r="E21" s="53">
        <v>7.3000000000000001E-3</v>
      </c>
      <c r="F21" s="52" t="s">
        <v>80</v>
      </c>
      <c r="G21" s="52" t="s">
        <v>80</v>
      </c>
      <c r="H21" s="52" t="s">
        <v>80</v>
      </c>
      <c r="I21" s="52">
        <v>1.84E-2</v>
      </c>
      <c r="J21" s="54" t="s">
        <v>80</v>
      </c>
      <c r="K21" s="54" t="s">
        <v>80</v>
      </c>
      <c r="L21" s="52" t="s">
        <v>80</v>
      </c>
      <c r="M21" s="52">
        <v>2.8400000000000002E-2</v>
      </c>
      <c r="N21" s="54" t="s">
        <v>80</v>
      </c>
      <c r="O21" s="54" t="s">
        <v>80</v>
      </c>
      <c r="P21" s="54" t="s">
        <v>80</v>
      </c>
      <c r="Q21" s="54" t="s">
        <v>80</v>
      </c>
      <c r="R21" s="53">
        <v>2.1600000000000001E-2</v>
      </c>
      <c r="S21" s="52" t="s">
        <v>80</v>
      </c>
      <c r="T21" s="52" t="s">
        <v>80</v>
      </c>
      <c r="U21" s="52" t="s">
        <v>80</v>
      </c>
      <c r="V21" s="52">
        <v>2.0500000000000001E-2</v>
      </c>
      <c r="W21" s="54" t="s">
        <v>80</v>
      </c>
      <c r="X21" s="54" t="s">
        <v>80</v>
      </c>
      <c r="Y21" s="52" t="s">
        <v>80</v>
      </c>
      <c r="Z21" s="52">
        <v>3.3799999999999997E-2</v>
      </c>
      <c r="AA21" s="54" t="s">
        <v>80</v>
      </c>
      <c r="AB21" s="54" t="s">
        <v>80</v>
      </c>
      <c r="AC21" s="54" t="s">
        <v>80</v>
      </c>
      <c r="AD21" s="54" t="s">
        <v>80</v>
      </c>
      <c r="AE21" s="53">
        <v>2.3400000000000001E-2</v>
      </c>
      <c r="AF21" s="54" t="s">
        <v>80</v>
      </c>
      <c r="AG21" s="52">
        <v>2.2700000000000001E-2</v>
      </c>
      <c r="AH21" s="52">
        <v>5.1999999999999998E-3</v>
      </c>
      <c r="AI21" s="52">
        <v>7.1000000000000004E-3</v>
      </c>
      <c r="AJ21" s="54" t="s">
        <v>80</v>
      </c>
      <c r="AK21" s="53" t="s">
        <v>80</v>
      </c>
      <c r="AL21" s="52">
        <v>1.5800000000000002E-2</v>
      </c>
      <c r="AM21" s="52">
        <v>1.4200000000000001E-2</v>
      </c>
      <c r="AN21" s="52">
        <v>7.1999999999999998E-3</v>
      </c>
      <c r="AO21" s="52">
        <v>1.0699999999999999E-2</v>
      </c>
      <c r="AP21" s="52">
        <v>1.14E-2</v>
      </c>
      <c r="AQ21" s="52">
        <v>1.38E-2</v>
      </c>
      <c r="AR21" s="52">
        <v>1.5699999999999999E-2</v>
      </c>
      <c r="AS21" s="52">
        <v>0.01</v>
      </c>
      <c r="AT21" s="52">
        <v>9.1000000000000004E-3</v>
      </c>
      <c r="AU21" s="53">
        <v>8.0999999999999996E-3</v>
      </c>
      <c r="AV21" s="52">
        <v>7.3000000000000001E-3</v>
      </c>
      <c r="AW21" s="52" t="s">
        <v>80</v>
      </c>
      <c r="AX21" s="52">
        <v>1.89E-2</v>
      </c>
      <c r="AY21" s="52">
        <v>2.0899999999999998E-2</v>
      </c>
      <c r="AZ21" s="52" t="s">
        <v>80</v>
      </c>
      <c r="BA21" s="55" t="s">
        <v>80</v>
      </c>
      <c r="BB21" s="54" t="s">
        <v>80</v>
      </c>
      <c r="BC21" s="52" t="s">
        <v>80</v>
      </c>
      <c r="BD21" s="54">
        <v>2.92E-2</v>
      </c>
      <c r="BE21" s="54" t="s">
        <v>80</v>
      </c>
      <c r="BF21" s="54" t="s">
        <v>80</v>
      </c>
      <c r="BG21" s="54" t="s">
        <v>80</v>
      </c>
      <c r="BH21" s="52">
        <v>1.14E-2</v>
      </c>
      <c r="BI21" s="52" t="s">
        <v>80</v>
      </c>
      <c r="BJ21" s="54" t="s">
        <v>80</v>
      </c>
      <c r="BK21" s="54" t="s">
        <v>80</v>
      </c>
      <c r="BL21" s="54">
        <v>2.1399999999999999E-2</v>
      </c>
      <c r="BM21" s="55">
        <v>0.15659999999999999</v>
      </c>
      <c r="BN21" s="52">
        <v>1.01E-2</v>
      </c>
      <c r="BO21" s="52" t="s">
        <v>80</v>
      </c>
      <c r="BP21" s="54" t="s">
        <v>80</v>
      </c>
      <c r="BQ21" s="52">
        <v>1.14E-2</v>
      </c>
      <c r="BR21" s="52" t="s">
        <v>80</v>
      </c>
      <c r="BS21" s="54" t="s">
        <v>80</v>
      </c>
      <c r="BT21" s="54">
        <v>2.1399999999999999E-2</v>
      </c>
      <c r="BU21" s="55">
        <v>0.15659999999999999</v>
      </c>
      <c r="BV21" s="52">
        <v>9.5999999999999992E-3</v>
      </c>
      <c r="BW21" s="53">
        <v>8.5000000000000006E-3</v>
      </c>
      <c r="BX21" s="54" t="s">
        <v>80</v>
      </c>
      <c r="BY21" s="52" t="s">
        <v>80</v>
      </c>
      <c r="BZ21" s="52">
        <v>1.9300000000000001E-2</v>
      </c>
      <c r="CA21" s="53">
        <v>9.1999999999999998E-3</v>
      </c>
    </row>
    <row r="22" spans="1:79" ht="45" x14ac:dyDescent="0.25">
      <c r="A22" s="5" t="s">
        <v>86</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row>
    <row r="23" spans="1:79" ht="12.75" customHeight="1" x14ac:dyDescent="0.25">
      <c r="A23" s="6" t="s">
        <v>72</v>
      </c>
      <c r="B23" s="7">
        <v>591</v>
      </c>
      <c r="C23" s="8">
        <v>341</v>
      </c>
      <c r="D23" s="8">
        <v>95</v>
      </c>
      <c r="E23" s="9">
        <v>155</v>
      </c>
      <c r="F23" s="8">
        <v>82</v>
      </c>
      <c r="G23" s="8">
        <v>67</v>
      </c>
      <c r="H23" s="8">
        <v>79</v>
      </c>
      <c r="I23" s="8">
        <v>77</v>
      </c>
      <c r="J23" s="10">
        <v>39</v>
      </c>
      <c r="K23" s="10">
        <v>21</v>
      </c>
      <c r="L23" s="8">
        <v>74</v>
      </c>
      <c r="M23" s="8">
        <v>64</v>
      </c>
      <c r="N23" s="10">
        <v>21</v>
      </c>
      <c r="O23" s="10">
        <v>23</v>
      </c>
      <c r="P23" s="10">
        <v>35</v>
      </c>
      <c r="Q23" s="10">
        <v>25</v>
      </c>
      <c r="R23" s="9">
        <v>101</v>
      </c>
      <c r="S23" s="8">
        <v>67</v>
      </c>
      <c r="T23" s="8">
        <v>59</v>
      </c>
      <c r="U23" s="8">
        <v>66</v>
      </c>
      <c r="V23" s="8">
        <v>69</v>
      </c>
      <c r="W23" s="10">
        <v>32</v>
      </c>
      <c r="X23" s="10">
        <v>14</v>
      </c>
      <c r="Y23" s="8">
        <v>61</v>
      </c>
      <c r="Z23" s="8">
        <v>55</v>
      </c>
      <c r="AA23" s="10">
        <v>19</v>
      </c>
      <c r="AB23" s="10">
        <v>15</v>
      </c>
      <c r="AC23" s="10">
        <v>24</v>
      </c>
      <c r="AD23" s="10">
        <v>18</v>
      </c>
      <c r="AE23" s="9">
        <v>92</v>
      </c>
      <c r="AF23" s="10">
        <v>15</v>
      </c>
      <c r="AG23" s="8">
        <v>160</v>
      </c>
      <c r="AH23" s="8">
        <v>148</v>
      </c>
      <c r="AI23" s="8">
        <v>186</v>
      </c>
      <c r="AJ23" s="10">
        <v>21</v>
      </c>
      <c r="AK23" s="9">
        <v>51</v>
      </c>
      <c r="AL23" s="8">
        <v>354</v>
      </c>
      <c r="AM23" s="8">
        <v>398</v>
      </c>
      <c r="AN23" s="8">
        <v>280</v>
      </c>
      <c r="AO23" s="8">
        <v>363</v>
      </c>
      <c r="AP23" s="8">
        <v>297</v>
      </c>
      <c r="AQ23" s="8">
        <v>254</v>
      </c>
      <c r="AR23" s="8">
        <v>366</v>
      </c>
      <c r="AS23" s="8">
        <v>333</v>
      </c>
      <c r="AT23" s="8">
        <v>365</v>
      </c>
      <c r="AU23" s="9">
        <v>253</v>
      </c>
      <c r="AV23" s="8">
        <v>76</v>
      </c>
      <c r="AW23" s="8">
        <v>66</v>
      </c>
      <c r="AX23" s="8">
        <v>135</v>
      </c>
      <c r="AY23" s="8">
        <v>136</v>
      </c>
      <c r="AZ23" s="8">
        <v>173</v>
      </c>
      <c r="BA23" s="11">
        <v>5</v>
      </c>
      <c r="BB23" s="10">
        <v>14</v>
      </c>
      <c r="BC23" s="8">
        <v>55</v>
      </c>
      <c r="BD23" s="10">
        <v>35</v>
      </c>
      <c r="BE23" s="10">
        <v>48</v>
      </c>
      <c r="BF23" s="10">
        <v>37</v>
      </c>
      <c r="BG23" s="10">
        <v>34</v>
      </c>
      <c r="BH23" s="8">
        <v>151</v>
      </c>
      <c r="BI23" s="8">
        <v>96</v>
      </c>
      <c r="BJ23" s="10">
        <v>50</v>
      </c>
      <c r="BK23" s="10">
        <v>16</v>
      </c>
      <c r="BL23" s="10">
        <v>47</v>
      </c>
      <c r="BM23" s="11">
        <v>8</v>
      </c>
      <c r="BN23" s="8">
        <v>104</v>
      </c>
      <c r="BO23" s="8">
        <v>85</v>
      </c>
      <c r="BP23" s="10">
        <v>34</v>
      </c>
      <c r="BQ23" s="8">
        <v>151</v>
      </c>
      <c r="BR23" s="8">
        <v>146</v>
      </c>
      <c r="BS23" s="10">
        <v>16</v>
      </c>
      <c r="BT23" s="10">
        <v>47</v>
      </c>
      <c r="BU23" s="11">
        <v>8</v>
      </c>
      <c r="BV23" s="8">
        <v>438</v>
      </c>
      <c r="BW23" s="9">
        <v>153</v>
      </c>
      <c r="BX23" s="10">
        <v>49</v>
      </c>
      <c r="BY23" s="8">
        <v>123</v>
      </c>
      <c r="BZ23" s="8">
        <v>167</v>
      </c>
      <c r="CA23" s="9">
        <v>252</v>
      </c>
    </row>
    <row r="24" spans="1:79" ht="12.75" customHeight="1" x14ac:dyDescent="0.25">
      <c r="A24" s="12" t="s">
        <v>73</v>
      </c>
      <c r="B24" s="13">
        <v>591</v>
      </c>
      <c r="C24" s="14">
        <v>281.61</v>
      </c>
      <c r="D24" s="14">
        <v>73.28</v>
      </c>
      <c r="E24" s="15">
        <v>236.1</v>
      </c>
      <c r="F24" s="14">
        <v>76.94</v>
      </c>
      <c r="G24" s="14">
        <v>55.95</v>
      </c>
      <c r="H24" s="14">
        <v>83.31</v>
      </c>
      <c r="I24" s="14">
        <v>81.819999999999993</v>
      </c>
      <c r="J24" s="16">
        <v>39.630000000000003</v>
      </c>
      <c r="K24" s="16">
        <v>22.26</v>
      </c>
      <c r="L24" s="14">
        <v>73.819999999999993</v>
      </c>
      <c r="M24" s="14">
        <v>60.78</v>
      </c>
      <c r="N24" s="16">
        <v>26.66</v>
      </c>
      <c r="O24" s="16">
        <v>26.47</v>
      </c>
      <c r="P24" s="16">
        <v>40.700000000000003</v>
      </c>
      <c r="Q24" s="16">
        <v>23.74</v>
      </c>
      <c r="R24" s="15">
        <v>106.21</v>
      </c>
      <c r="S24" s="14">
        <v>61.73</v>
      </c>
      <c r="T24" s="14">
        <v>47.58</v>
      </c>
      <c r="U24" s="14">
        <v>66.959999999999994</v>
      </c>
      <c r="V24" s="14">
        <v>73.209999999999994</v>
      </c>
      <c r="W24" s="16">
        <v>30.03</v>
      </c>
      <c r="X24" s="16">
        <v>15.84</v>
      </c>
      <c r="Y24" s="14">
        <v>61.53</v>
      </c>
      <c r="Z24" s="14">
        <v>51.07</v>
      </c>
      <c r="AA24" s="16">
        <v>23.21</v>
      </c>
      <c r="AB24" s="16">
        <v>16.41</v>
      </c>
      <c r="AC24" s="16">
        <v>28.44</v>
      </c>
      <c r="AD24" s="16">
        <v>16.88</v>
      </c>
      <c r="AE24" s="15">
        <v>98.12</v>
      </c>
      <c r="AF24" s="16">
        <v>16.59</v>
      </c>
      <c r="AG24" s="14">
        <v>143.88</v>
      </c>
      <c r="AH24" s="14">
        <v>102.23</v>
      </c>
      <c r="AI24" s="14">
        <v>244.03</v>
      </c>
      <c r="AJ24" s="16">
        <v>21.92</v>
      </c>
      <c r="AK24" s="15">
        <v>50.8</v>
      </c>
      <c r="AL24" s="14">
        <v>349.23</v>
      </c>
      <c r="AM24" s="14">
        <v>390.04</v>
      </c>
      <c r="AN24" s="14">
        <v>269.02999999999997</v>
      </c>
      <c r="AO24" s="14">
        <v>355.41</v>
      </c>
      <c r="AP24" s="14">
        <v>285.42</v>
      </c>
      <c r="AQ24" s="14">
        <v>236.75</v>
      </c>
      <c r="AR24" s="14">
        <v>352.59</v>
      </c>
      <c r="AS24" s="14">
        <v>325.61</v>
      </c>
      <c r="AT24" s="14">
        <v>358.32</v>
      </c>
      <c r="AU24" s="15">
        <v>239.98</v>
      </c>
      <c r="AV24" s="14">
        <v>73.489999999999995</v>
      </c>
      <c r="AW24" s="14">
        <v>55.26</v>
      </c>
      <c r="AX24" s="14">
        <v>121.45</v>
      </c>
      <c r="AY24" s="14">
        <v>129.13</v>
      </c>
      <c r="AZ24" s="14">
        <v>204.84</v>
      </c>
      <c r="BA24" s="17">
        <v>6.84</v>
      </c>
      <c r="BB24" s="16">
        <v>15.13</v>
      </c>
      <c r="BC24" s="14">
        <v>47.63</v>
      </c>
      <c r="BD24" s="16">
        <v>33.200000000000003</v>
      </c>
      <c r="BE24" s="16">
        <v>47.24</v>
      </c>
      <c r="BF24" s="16">
        <v>37.69</v>
      </c>
      <c r="BG24" s="16">
        <v>33.25</v>
      </c>
      <c r="BH24" s="14">
        <v>163.92</v>
      </c>
      <c r="BI24" s="14">
        <v>93.62</v>
      </c>
      <c r="BJ24" s="16">
        <v>46.04</v>
      </c>
      <c r="BK24" s="16">
        <v>17</v>
      </c>
      <c r="BL24" s="16">
        <v>45.25</v>
      </c>
      <c r="BM24" s="17">
        <v>11.02</v>
      </c>
      <c r="BN24" s="14">
        <v>95.97</v>
      </c>
      <c r="BO24" s="14">
        <v>84.93</v>
      </c>
      <c r="BP24" s="16">
        <v>33.25</v>
      </c>
      <c r="BQ24" s="14">
        <v>163.92</v>
      </c>
      <c r="BR24" s="14">
        <v>139.66</v>
      </c>
      <c r="BS24" s="16">
        <v>17</v>
      </c>
      <c r="BT24" s="16">
        <v>45.25</v>
      </c>
      <c r="BU24" s="17">
        <v>11.02</v>
      </c>
      <c r="BV24" s="14">
        <v>435.29</v>
      </c>
      <c r="BW24" s="15">
        <v>155.71</v>
      </c>
      <c r="BX24" s="16">
        <v>52.84</v>
      </c>
      <c r="BY24" s="14">
        <v>124.17</v>
      </c>
      <c r="BZ24" s="14">
        <v>169.48</v>
      </c>
      <c r="CA24" s="15">
        <v>244.51</v>
      </c>
    </row>
    <row r="25" spans="1:79" ht="12.75" customHeight="1" x14ac:dyDescent="0.25">
      <c r="A25" s="29" t="s">
        <v>87</v>
      </c>
      <c r="B25" s="30">
        <v>6.0000000000000001E-3</v>
      </c>
      <c r="C25" s="31">
        <v>1.26E-2</v>
      </c>
      <c r="D25" s="31" t="s">
        <v>80</v>
      </c>
      <c r="E25" s="32" t="s">
        <v>80</v>
      </c>
      <c r="F25" s="31">
        <v>3.1699999999999999E-2</v>
      </c>
      <c r="G25" s="31">
        <v>2.06E-2</v>
      </c>
      <c r="H25" s="31" t="s">
        <v>80</v>
      </c>
      <c r="I25" s="31" t="s">
        <v>80</v>
      </c>
      <c r="J25" s="33">
        <v>1.35E-2</v>
      </c>
      <c r="K25" s="33" t="s">
        <v>80</v>
      </c>
      <c r="L25" s="31" t="s">
        <v>80</v>
      </c>
      <c r="M25" s="31" t="s">
        <v>80</v>
      </c>
      <c r="N25" s="33" t="s">
        <v>80</v>
      </c>
      <c r="O25" s="33" t="s">
        <v>80</v>
      </c>
      <c r="P25" s="33" t="s">
        <v>80</v>
      </c>
      <c r="Q25" s="33" t="s">
        <v>80</v>
      </c>
      <c r="R25" s="32" t="s">
        <v>80</v>
      </c>
      <c r="S25" s="31">
        <v>3.0200000000000001E-2</v>
      </c>
      <c r="T25" s="31">
        <v>2.4199999999999999E-2</v>
      </c>
      <c r="U25" s="31" t="s">
        <v>80</v>
      </c>
      <c r="V25" s="31" t="s">
        <v>80</v>
      </c>
      <c r="W25" s="33">
        <v>1.78E-2</v>
      </c>
      <c r="X25" s="33" t="s">
        <v>80</v>
      </c>
      <c r="Y25" s="31" t="s">
        <v>80</v>
      </c>
      <c r="Z25" s="31" t="s">
        <v>80</v>
      </c>
      <c r="AA25" s="33" t="s">
        <v>80</v>
      </c>
      <c r="AB25" s="33" t="s">
        <v>80</v>
      </c>
      <c r="AC25" s="33" t="s">
        <v>80</v>
      </c>
      <c r="AD25" s="33" t="s">
        <v>80</v>
      </c>
      <c r="AE25" s="32" t="s">
        <v>80</v>
      </c>
      <c r="AF25" s="33" t="s">
        <v>80</v>
      </c>
      <c r="AG25" s="31">
        <v>1.67E-2</v>
      </c>
      <c r="AH25" s="31">
        <v>5.5999999999999999E-3</v>
      </c>
      <c r="AI25" s="31" t="s">
        <v>80</v>
      </c>
      <c r="AJ25" s="33">
        <v>2.63E-2</v>
      </c>
      <c r="AK25" s="32" t="s">
        <v>80</v>
      </c>
      <c r="AL25" s="31">
        <v>1.0200000000000001E-2</v>
      </c>
      <c r="AM25" s="31">
        <v>7.6E-3</v>
      </c>
      <c r="AN25" s="31">
        <v>8.8999999999999999E-3</v>
      </c>
      <c r="AO25" s="31">
        <v>5.1999999999999998E-3</v>
      </c>
      <c r="AP25" s="31">
        <v>1.04E-2</v>
      </c>
      <c r="AQ25" s="31">
        <v>7.9000000000000008E-3</v>
      </c>
      <c r="AR25" s="31">
        <v>1.01E-2</v>
      </c>
      <c r="AS25" s="31">
        <v>9.1000000000000004E-3</v>
      </c>
      <c r="AT25" s="31">
        <v>8.3000000000000001E-3</v>
      </c>
      <c r="AU25" s="32">
        <v>7.7999999999999996E-3</v>
      </c>
      <c r="AV25" s="31">
        <v>7.7999999999999996E-3</v>
      </c>
      <c r="AW25" s="31" t="s">
        <v>80</v>
      </c>
      <c r="AX25" s="31">
        <v>8.8000000000000005E-3</v>
      </c>
      <c r="AY25" s="31">
        <v>1.03E-2</v>
      </c>
      <c r="AZ25" s="31">
        <v>2.8E-3</v>
      </c>
      <c r="BA25" s="34" t="s">
        <v>80</v>
      </c>
      <c r="BB25" s="33" t="s">
        <v>80</v>
      </c>
      <c r="BC25" s="31" t="s">
        <v>80</v>
      </c>
      <c r="BD25" s="33">
        <v>0.04</v>
      </c>
      <c r="BE25" s="33">
        <v>1.2200000000000001E-2</v>
      </c>
      <c r="BF25" s="33" t="s">
        <v>80</v>
      </c>
      <c r="BG25" s="33" t="s">
        <v>80</v>
      </c>
      <c r="BH25" s="31" t="s">
        <v>80</v>
      </c>
      <c r="BI25" s="31">
        <v>1.14E-2</v>
      </c>
      <c r="BJ25" s="33" t="s">
        <v>80</v>
      </c>
      <c r="BK25" s="33" t="s">
        <v>80</v>
      </c>
      <c r="BL25" s="33">
        <v>1.2699999999999999E-2</v>
      </c>
      <c r="BM25" s="34" t="s">
        <v>80</v>
      </c>
      <c r="BN25" s="31">
        <v>1.38E-2</v>
      </c>
      <c r="BO25" s="31">
        <v>6.7999999999999996E-3</v>
      </c>
      <c r="BP25" s="33" t="s">
        <v>80</v>
      </c>
      <c r="BQ25" s="31" t="s">
        <v>80</v>
      </c>
      <c r="BR25" s="31">
        <v>7.6E-3</v>
      </c>
      <c r="BS25" s="33" t="s">
        <v>80</v>
      </c>
      <c r="BT25" s="33">
        <v>1.2699999999999999E-2</v>
      </c>
      <c r="BU25" s="34" t="s">
        <v>80</v>
      </c>
      <c r="BV25" s="31">
        <v>8.2000000000000007E-3</v>
      </c>
      <c r="BW25" s="32" t="s">
        <v>80</v>
      </c>
      <c r="BX25" s="33" t="s">
        <v>80</v>
      </c>
      <c r="BY25" s="31">
        <v>8.8999999999999999E-3</v>
      </c>
      <c r="BZ25" s="31" t="s">
        <v>80</v>
      </c>
      <c r="CA25" s="32">
        <v>0.01</v>
      </c>
    </row>
    <row r="26" spans="1:79" ht="12.75" customHeight="1" x14ac:dyDescent="0.25">
      <c r="A26" s="35" t="s">
        <v>88</v>
      </c>
      <c r="B26" s="36">
        <v>8.8900000000000007E-2</v>
      </c>
      <c r="C26" s="37">
        <v>0.12709999999999999</v>
      </c>
      <c r="D26" s="37">
        <v>4.2099999999999999E-2</v>
      </c>
      <c r="E26" s="38">
        <v>5.79E-2</v>
      </c>
      <c r="F26" s="37">
        <v>6.4899999999999999E-2</v>
      </c>
      <c r="G26" s="37">
        <v>0.14080000000000001</v>
      </c>
      <c r="H26" s="37">
        <v>9.2399999999999996E-2</v>
      </c>
      <c r="I26" s="37">
        <v>9.4E-2</v>
      </c>
      <c r="J26" s="39">
        <v>7.8E-2</v>
      </c>
      <c r="K26" s="39">
        <v>6.3600000000000004E-2</v>
      </c>
      <c r="L26" s="37">
        <v>6.0600000000000001E-2</v>
      </c>
      <c r="M26" s="37">
        <v>6.5600000000000006E-2</v>
      </c>
      <c r="N26" s="39">
        <v>0.12230000000000001</v>
      </c>
      <c r="O26" s="39">
        <v>7.0300000000000001E-2</v>
      </c>
      <c r="P26" s="39">
        <v>1.7399999999999999E-2</v>
      </c>
      <c r="Q26" s="39">
        <v>0.1119</v>
      </c>
      <c r="R26" s="38">
        <v>6.8199999999999997E-2</v>
      </c>
      <c r="S26" s="37">
        <v>5.9400000000000001E-2</v>
      </c>
      <c r="T26" s="37">
        <v>0.1656</v>
      </c>
      <c r="U26" s="37">
        <v>0.115</v>
      </c>
      <c r="V26" s="37">
        <v>9.7799999999999998E-2</v>
      </c>
      <c r="W26" s="39">
        <v>0.10290000000000001</v>
      </c>
      <c r="X26" s="39">
        <v>4.4699999999999997E-2</v>
      </c>
      <c r="Y26" s="37">
        <v>5.11E-2</v>
      </c>
      <c r="Z26" s="37">
        <v>7.8E-2</v>
      </c>
      <c r="AA26" s="39">
        <v>0.14050000000000001</v>
      </c>
      <c r="AB26" s="39">
        <v>0.1135</v>
      </c>
      <c r="AC26" s="39">
        <v>2.4899999999999999E-2</v>
      </c>
      <c r="AD26" s="39">
        <v>0.15740000000000001</v>
      </c>
      <c r="AE26" s="38">
        <v>6.8400000000000002E-2</v>
      </c>
      <c r="AF26" s="39" t="s">
        <v>80</v>
      </c>
      <c r="AG26" s="37">
        <v>0.13420000000000001</v>
      </c>
      <c r="AH26" s="37">
        <v>0.1147</v>
      </c>
      <c r="AI26" s="37">
        <v>5.6000000000000001E-2</v>
      </c>
      <c r="AJ26" s="39">
        <v>2.4299999999999999E-2</v>
      </c>
      <c r="AK26" s="38">
        <v>9.1200000000000003E-2</v>
      </c>
      <c r="AL26" s="37">
        <v>9.9900000000000003E-2</v>
      </c>
      <c r="AM26" s="37">
        <v>0.1017</v>
      </c>
      <c r="AN26" s="37">
        <v>0.1047</v>
      </c>
      <c r="AO26" s="37">
        <v>0.1075</v>
      </c>
      <c r="AP26" s="37">
        <v>8.4000000000000005E-2</v>
      </c>
      <c r="AQ26" s="37">
        <v>9.0899999999999995E-2</v>
      </c>
      <c r="AR26" s="37">
        <v>9.2200000000000004E-2</v>
      </c>
      <c r="AS26" s="37">
        <v>7.3200000000000001E-2</v>
      </c>
      <c r="AT26" s="37">
        <v>8.9899999999999994E-2</v>
      </c>
      <c r="AU26" s="38">
        <v>7.5600000000000001E-2</v>
      </c>
      <c r="AV26" s="37">
        <v>8.6199999999999999E-2</v>
      </c>
      <c r="AW26" s="37">
        <v>0.17319999999999999</v>
      </c>
      <c r="AX26" s="37">
        <v>7.9100000000000004E-2</v>
      </c>
      <c r="AY26" s="37">
        <v>8.1000000000000003E-2</v>
      </c>
      <c r="AZ26" s="37">
        <v>8.0799999999999997E-2</v>
      </c>
      <c r="BA26" s="40" t="s">
        <v>80</v>
      </c>
      <c r="BB26" s="39" t="s">
        <v>80</v>
      </c>
      <c r="BC26" s="37">
        <v>6.2300000000000001E-2</v>
      </c>
      <c r="BD26" s="39">
        <v>0.1462</v>
      </c>
      <c r="BE26" s="39">
        <v>9.4399999999999998E-2</v>
      </c>
      <c r="BF26" s="39">
        <v>0.17730000000000001</v>
      </c>
      <c r="BG26" s="39">
        <v>0.16520000000000001</v>
      </c>
      <c r="BH26" s="37">
        <v>8.14E-2</v>
      </c>
      <c r="BI26" s="37">
        <v>8.2699999999999996E-2</v>
      </c>
      <c r="BJ26" s="39">
        <v>9.8100000000000007E-2</v>
      </c>
      <c r="BK26" s="39">
        <v>6.2799999999999995E-2</v>
      </c>
      <c r="BL26" s="39">
        <v>3.1E-2</v>
      </c>
      <c r="BM26" s="40" t="s">
        <v>80</v>
      </c>
      <c r="BN26" s="37">
        <v>8.1500000000000003E-2</v>
      </c>
      <c r="BO26" s="37">
        <v>0.13120000000000001</v>
      </c>
      <c r="BP26" s="39">
        <v>0.16520000000000001</v>
      </c>
      <c r="BQ26" s="37">
        <v>8.14E-2</v>
      </c>
      <c r="BR26" s="37">
        <v>8.7800000000000003E-2</v>
      </c>
      <c r="BS26" s="39">
        <v>6.2799999999999995E-2</v>
      </c>
      <c r="BT26" s="39">
        <v>3.1E-2</v>
      </c>
      <c r="BU26" s="40" t="s">
        <v>80</v>
      </c>
      <c r="BV26" s="37">
        <v>8.5199999999999998E-2</v>
      </c>
      <c r="BW26" s="38">
        <v>9.9000000000000005E-2</v>
      </c>
      <c r="BX26" s="39">
        <v>8.1299999999999997E-2</v>
      </c>
      <c r="BY26" s="37">
        <v>4.82E-2</v>
      </c>
      <c r="BZ26" s="37">
        <v>6.6699999999999995E-2</v>
      </c>
      <c r="CA26" s="38">
        <v>0.12659999999999999</v>
      </c>
    </row>
    <row r="27" spans="1:79" ht="12.75" customHeight="1" x14ac:dyDescent="0.25">
      <c r="A27" s="29" t="s">
        <v>89</v>
      </c>
      <c r="B27" s="41">
        <v>0.1336</v>
      </c>
      <c r="C27" s="42">
        <v>0.13689999999999999</v>
      </c>
      <c r="D27" s="42">
        <v>9.5600000000000004E-2</v>
      </c>
      <c r="E27" s="43">
        <v>0.14149999999999999</v>
      </c>
      <c r="F27" s="42">
        <v>6.6699999999999995E-2</v>
      </c>
      <c r="G27" s="42">
        <v>0.13270000000000001</v>
      </c>
      <c r="H27" s="42">
        <v>0.15090000000000001</v>
      </c>
      <c r="I27" s="42">
        <v>0.14879999999999999</v>
      </c>
      <c r="J27" s="44">
        <v>0.16389999999999999</v>
      </c>
      <c r="K27" s="44">
        <v>0.184</v>
      </c>
      <c r="L27" s="42">
        <v>0.16159999999999999</v>
      </c>
      <c r="M27" s="42">
        <v>9.4799999999999995E-2</v>
      </c>
      <c r="N27" s="44">
        <v>0.1411</v>
      </c>
      <c r="O27" s="44">
        <v>2.69E-2</v>
      </c>
      <c r="P27" s="44">
        <v>0.1502</v>
      </c>
      <c r="Q27" s="44">
        <v>7.2700000000000001E-2</v>
      </c>
      <c r="R27" s="43">
        <v>0.1099</v>
      </c>
      <c r="S27" s="42">
        <v>6.9699999999999998E-2</v>
      </c>
      <c r="T27" s="42">
        <v>0.1198</v>
      </c>
      <c r="U27" s="42">
        <v>0.16309999999999999</v>
      </c>
      <c r="V27" s="42">
        <v>0.14779999999999999</v>
      </c>
      <c r="W27" s="44">
        <v>0.21629999999999999</v>
      </c>
      <c r="X27" s="44">
        <v>0.22489999999999999</v>
      </c>
      <c r="Y27" s="42">
        <v>0.15740000000000001</v>
      </c>
      <c r="Z27" s="42">
        <v>0.1024</v>
      </c>
      <c r="AA27" s="44">
        <v>0.16209999999999999</v>
      </c>
      <c r="AB27" s="44">
        <v>4.3499999999999997E-2</v>
      </c>
      <c r="AC27" s="44">
        <v>0.215</v>
      </c>
      <c r="AD27" s="44" t="s">
        <v>80</v>
      </c>
      <c r="AE27" s="43">
        <v>0.11890000000000001</v>
      </c>
      <c r="AF27" s="44">
        <v>8.0100000000000005E-2</v>
      </c>
      <c r="AG27" s="42">
        <v>0.106</v>
      </c>
      <c r="AH27" s="42">
        <v>0.12559999999999999</v>
      </c>
      <c r="AI27" s="42">
        <v>0.14630000000000001</v>
      </c>
      <c r="AJ27" s="44" t="s">
        <v>80</v>
      </c>
      <c r="AK27" s="43">
        <v>0.27250000000000002</v>
      </c>
      <c r="AL27" s="42">
        <v>0.13159999999999999</v>
      </c>
      <c r="AM27" s="42">
        <v>0.1429</v>
      </c>
      <c r="AN27" s="42">
        <v>0.15529999999999999</v>
      </c>
      <c r="AO27" s="42">
        <v>0.15110000000000001</v>
      </c>
      <c r="AP27" s="42">
        <v>0.15989999999999999</v>
      </c>
      <c r="AQ27" s="42">
        <v>0.15690000000000001</v>
      </c>
      <c r="AR27" s="42">
        <v>0.13969999999999999</v>
      </c>
      <c r="AS27" s="42">
        <v>0.1648</v>
      </c>
      <c r="AT27" s="42">
        <v>0.15629999999999999</v>
      </c>
      <c r="AU27" s="43">
        <v>0.1696</v>
      </c>
      <c r="AV27" s="42">
        <v>7.6499999999999999E-2</v>
      </c>
      <c r="AW27" s="42">
        <v>0.11310000000000001</v>
      </c>
      <c r="AX27" s="42">
        <v>0.1787</v>
      </c>
      <c r="AY27" s="42">
        <v>0.18709999999999999</v>
      </c>
      <c r="AZ27" s="42">
        <v>0.1037</v>
      </c>
      <c r="BA27" s="45" t="s">
        <v>80</v>
      </c>
      <c r="BB27" s="44">
        <v>0.1961</v>
      </c>
      <c r="BC27" s="42">
        <v>9.7699999999999995E-2</v>
      </c>
      <c r="BD27" s="44">
        <v>8.6599999999999996E-2</v>
      </c>
      <c r="BE27" s="44">
        <v>9.9400000000000002E-2</v>
      </c>
      <c r="BF27" s="44">
        <v>9.4500000000000001E-2</v>
      </c>
      <c r="BG27" s="44">
        <v>0.20760000000000001</v>
      </c>
      <c r="BH27" s="42">
        <v>0.1963</v>
      </c>
      <c r="BI27" s="42">
        <v>8.5999999999999993E-2</v>
      </c>
      <c r="BJ27" s="44">
        <v>4.8899999999999999E-2</v>
      </c>
      <c r="BK27" s="44" t="s">
        <v>80</v>
      </c>
      <c r="BL27" s="44">
        <v>0.23930000000000001</v>
      </c>
      <c r="BM27" s="45" t="s">
        <v>80</v>
      </c>
      <c r="BN27" s="42">
        <v>0.1094</v>
      </c>
      <c r="BO27" s="42">
        <v>9.7199999999999995E-2</v>
      </c>
      <c r="BP27" s="44">
        <v>0.20760000000000001</v>
      </c>
      <c r="BQ27" s="42">
        <v>0.1963</v>
      </c>
      <c r="BR27" s="42">
        <v>7.3800000000000004E-2</v>
      </c>
      <c r="BS27" s="44" t="s">
        <v>80</v>
      </c>
      <c r="BT27" s="44">
        <v>0.23930000000000001</v>
      </c>
      <c r="BU27" s="45" t="s">
        <v>80</v>
      </c>
      <c r="BV27" s="42">
        <v>0.1401</v>
      </c>
      <c r="BW27" s="43">
        <v>0.11559999999999999</v>
      </c>
      <c r="BX27" s="44">
        <v>9.98E-2</v>
      </c>
      <c r="BY27" s="42">
        <v>0.1938</v>
      </c>
      <c r="BZ27" s="42">
        <v>8.0199999999999994E-2</v>
      </c>
      <c r="CA27" s="43">
        <v>0.1474</v>
      </c>
    </row>
    <row r="28" spans="1:79" ht="12.75" customHeight="1" x14ac:dyDescent="0.25">
      <c r="A28" s="35" t="s">
        <v>90</v>
      </c>
      <c r="B28" s="36">
        <v>0.18049999999999999</v>
      </c>
      <c r="C28" s="37">
        <v>0.15920000000000001</v>
      </c>
      <c r="D28" s="37">
        <v>0.18640000000000001</v>
      </c>
      <c r="E28" s="38">
        <v>0.2041</v>
      </c>
      <c r="F28" s="37">
        <v>0.23219999999999999</v>
      </c>
      <c r="G28" s="37">
        <v>0.11</v>
      </c>
      <c r="H28" s="37">
        <v>0.22450000000000001</v>
      </c>
      <c r="I28" s="37">
        <v>0.12720000000000001</v>
      </c>
      <c r="J28" s="39">
        <v>0.187</v>
      </c>
      <c r="K28" s="39">
        <v>5.9700000000000003E-2</v>
      </c>
      <c r="L28" s="37">
        <v>0.22850000000000001</v>
      </c>
      <c r="M28" s="37">
        <v>0.16320000000000001</v>
      </c>
      <c r="N28" s="39">
        <v>0.2059</v>
      </c>
      <c r="O28" s="39">
        <v>0.1154</v>
      </c>
      <c r="P28" s="39">
        <v>0.21820000000000001</v>
      </c>
      <c r="Q28" s="39">
        <v>0.1623</v>
      </c>
      <c r="R28" s="38">
        <v>0.17100000000000001</v>
      </c>
      <c r="S28" s="37">
        <v>0.21909999999999999</v>
      </c>
      <c r="T28" s="37">
        <v>0.1293</v>
      </c>
      <c r="U28" s="37">
        <v>0.21390000000000001</v>
      </c>
      <c r="V28" s="37">
        <v>0.14219999999999999</v>
      </c>
      <c r="W28" s="39">
        <v>0.2467</v>
      </c>
      <c r="X28" s="39" t="s">
        <v>80</v>
      </c>
      <c r="Y28" s="37">
        <v>0.23899999999999999</v>
      </c>
      <c r="Z28" s="37">
        <v>0.16039999999999999</v>
      </c>
      <c r="AA28" s="39">
        <v>0.2366</v>
      </c>
      <c r="AB28" s="39">
        <v>8.1000000000000003E-2</v>
      </c>
      <c r="AC28" s="39">
        <v>0.24060000000000001</v>
      </c>
      <c r="AD28" s="39">
        <v>0.19409999999999999</v>
      </c>
      <c r="AE28" s="38">
        <v>0.15329999999999999</v>
      </c>
      <c r="AF28" s="39">
        <v>8.0100000000000005E-2</v>
      </c>
      <c r="AG28" s="37">
        <v>0.17130000000000001</v>
      </c>
      <c r="AH28" s="37">
        <v>0.1744</v>
      </c>
      <c r="AI28" s="37">
        <v>0.20499999999999999</v>
      </c>
      <c r="AJ28" s="39">
        <v>0.19009999999999999</v>
      </c>
      <c r="AK28" s="38">
        <v>0.13769999999999999</v>
      </c>
      <c r="AL28" s="37">
        <v>0.1928</v>
      </c>
      <c r="AM28" s="37">
        <v>0.19040000000000001</v>
      </c>
      <c r="AN28" s="37">
        <v>0.17449999999999999</v>
      </c>
      <c r="AO28" s="37">
        <v>0.18779999999999999</v>
      </c>
      <c r="AP28" s="37">
        <v>0.1757</v>
      </c>
      <c r="AQ28" s="37">
        <v>0.18340000000000001</v>
      </c>
      <c r="AR28" s="37">
        <v>0.1898</v>
      </c>
      <c r="AS28" s="37">
        <v>0.17799999999999999</v>
      </c>
      <c r="AT28" s="37">
        <v>0.1925</v>
      </c>
      <c r="AU28" s="38">
        <v>0.19470000000000001</v>
      </c>
      <c r="AV28" s="37">
        <v>0.154</v>
      </c>
      <c r="AW28" s="37">
        <v>0.13139999999999999</v>
      </c>
      <c r="AX28" s="37">
        <v>0.26469999999999999</v>
      </c>
      <c r="AY28" s="37">
        <v>0.16589999999999999</v>
      </c>
      <c r="AZ28" s="37">
        <v>0.1646</v>
      </c>
      <c r="BA28" s="40">
        <v>0.1208</v>
      </c>
      <c r="BB28" s="39">
        <v>0.22359999999999999</v>
      </c>
      <c r="BC28" s="37">
        <v>0.2024</v>
      </c>
      <c r="BD28" s="39">
        <v>0.14810000000000001</v>
      </c>
      <c r="BE28" s="39">
        <v>0.1928</v>
      </c>
      <c r="BF28" s="39">
        <v>0.13159999999999999</v>
      </c>
      <c r="BG28" s="39">
        <v>7.9899999999999999E-2</v>
      </c>
      <c r="BH28" s="37">
        <v>0.2195</v>
      </c>
      <c r="BI28" s="37">
        <v>0.2056</v>
      </c>
      <c r="BJ28" s="39">
        <v>0.13439999999999999</v>
      </c>
      <c r="BK28" s="39">
        <v>0.1797</v>
      </c>
      <c r="BL28" s="39">
        <v>0.12859999999999999</v>
      </c>
      <c r="BM28" s="40">
        <v>0.15659999999999999</v>
      </c>
      <c r="BN28" s="37">
        <v>0.18690000000000001</v>
      </c>
      <c r="BO28" s="37">
        <v>0.1656</v>
      </c>
      <c r="BP28" s="39">
        <v>7.9899999999999999E-2</v>
      </c>
      <c r="BQ28" s="37">
        <v>0.2195</v>
      </c>
      <c r="BR28" s="37">
        <v>0.18210000000000001</v>
      </c>
      <c r="BS28" s="39">
        <v>0.1797</v>
      </c>
      <c r="BT28" s="39">
        <v>0.12859999999999999</v>
      </c>
      <c r="BU28" s="40">
        <v>0.15659999999999999</v>
      </c>
      <c r="BV28" s="37">
        <v>0.19500000000000001</v>
      </c>
      <c r="BW28" s="38">
        <v>0.14019999999999999</v>
      </c>
      <c r="BX28" s="39">
        <v>0.22670000000000001</v>
      </c>
      <c r="BY28" s="37">
        <v>0.1928</v>
      </c>
      <c r="BZ28" s="37">
        <v>0.22500000000000001</v>
      </c>
      <c r="CA28" s="38">
        <v>0.13350000000000001</v>
      </c>
    </row>
    <row r="29" spans="1:79" ht="12.75" customHeight="1" x14ac:dyDescent="0.25">
      <c r="A29" s="29" t="s">
        <v>91</v>
      </c>
      <c r="B29" s="41">
        <v>0.16120000000000001</v>
      </c>
      <c r="C29" s="42">
        <v>0.15690000000000001</v>
      </c>
      <c r="D29" s="42">
        <v>0.15720000000000001</v>
      </c>
      <c r="E29" s="43">
        <v>0.1676</v>
      </c>
      <c r="F29" s="42">
        <v>0.13980000000000001</v>
      </c>
      <c r="G29" s="42">
        <v>0.182</v>
      </c>
      <c r="H29" s="42">
        <v>0.1158</v>
      </c>
      <c r="I29" s="42">
        <v>0.17319999999999999</v>
      </c>
      <c r="J29" s="44">
        <v>0.1084</v>
      </c>
      <c r="K29" s="44">
        <v>0.2762</v>
      </c>
      <c r="L29" s="42">
        <v>0.19259999999999999</v>
      </c>
      <c r="M29" s="42">
        <v>0.21709999999999999</v>
      </c>
      <c r="N29" s="44">
        <v>9.1300000000000006E-2</v>
      </c>
      <c r="O29" s="44">
        <v>8.1600000000000006E-2</v>
      </c>
      <c r="P29" s="44">
        <v>0.1336</v>
      </c>
      <c r="Q29" s="44">
        <v>0.1242</v>
      </c>
      <c r="R29" s="43">
        <v>0.1938</v>
      </c>
      <c r="S29" s="42">
        <v>0.1527</v>
      </c>
      <c r="T29" s="42">
        <v>0.16650000000000001</v>
      </c>
      <c r="U29" s="42">
        <v>0.1183</v>
      </c>
      <c r="V29" s="42">
        <v>0.19350000000000001</v>
      </c>
      <c r="W29" s="44">
        <v>6.7799999999999999E-2</v>
      </c>
      <c r="X29" s="44">
        <v>0.27929999999999999</v>
      </c>
      <c r="Y29" s="42">
        <v>0.20780000000000001</v>
      </c>
      <c r="Z29" s="42">
        <v>0.18820000000000001</v>
      </c>
      <c r="AA29" s="44">
        <v>0.10489999999999999</v>
      </c>
      <c r="AB29" s="44">
        <v>5.0700000000000002E-2</v>
      </c>
      <c r="AC29" s="44">
        <v>4.0500000000000001E-2</v>
      </c>
      <c r="AD29" s="44">
        <v>0.17460000000000001</v>
      </c>
      <c r="AE29" s="43">
        <v>0.19989999999999999</v>
      </c>
      <c r="AF29" s="44">
        <v>0.17069999999999999</v>
      </c>
      <c r="AG29" s="42">
        <v>0.14829999999999999</v>
      </c>
      <c r="AH29" s="42">
        <v>0.14899999999999999</v>
      </c>
      <c r="AI29" s="42">
        <v>0.19270000000000001</v>
      </c>
      <c r="AJ29" s="44" t="s">
        <v>80</v>
      </c>
      <c r="AK29" s="43">
        <v>0.16259999999999999</v>
      </c>
      <c r="AL29" s="42">
        <v>0.15329999999999999</v>
      </c>
      <c r="AM29" s="42">
        <v>0.14330000000000001</v>
      </c>
      <c r="AN29" s="42">
        <v>0.15770000000000001</v>
      </c>
      <c r="AO29" s="42">
        <v>0.15659999999999999</v>
      </c>
      <c r="AP29" s="42">
        <v>0.13900000000000001</v>
      </c>
      <c r="AQ29" s="42">
        <v>0.14799999999999999</v>
      </c>
      <c r="AR29" s="42">
        <v>0.1454</v>
      </c>
      <c r="AS29" s="42">
        <v>0.13669999999999999</v>
      </c>
      <c r="AT29" s="42">
        <v>0.1331</v>
      </c>
      <c r="AU29" s="43">
        <v>0.13139999999999999</v>
      </c>
      <c r="AV29" s="42">
        <v>0.18310000000000001</v>
      </c>
      <c r="AW29" s="42">
        <v>0.2261</v>
      </c>
      <c r="AX29" s="42">
        <v>0.16209999999999999</v>
      </c>
      <c r="AY29" s="42">
        <v>0.121</v>
      </c>
      <c r="AZ29" s="42">
        <v>0.16600000000000001</v>
      </c>
      <c r="BA29" s="45" t="s">
        <v>80</v>
      </c>
      <c r="BB29" s="44">
        <v>0.2019</v>
      </c>
      <c r="BC29" s="42">
        <v>0.193</v>
      </c>
      <c r="BD29" s="44">
        <v>0.28360000000000002</v>
      </c>
      <c r="BE29" s="44">
        <v>0.15260000000000001</v>
      </c>
      <c r="BF29" s="44">
        <v>0.26440000000000002</v>
      </c>
      <c r="BG29" s="44">
        <v>0.15079999999999999</v>
      </c>
      <c r="BH29" s="42">
        <v>0.1032</v>
      </c>
      <c r="BI29" s="42">
        <v>0.18490000000000001</v>
      </c>
      <c r="BJ29" s="44">
        <v>0.1144</v>
      </c>
      <c r="BK29" s="44">
        <v>0.13550000000000001</v>
      </c>
      <c r="BL29" s="44">
        <v>0.17449999999999999</v>
      </c>
      <c r="BM29" s="45">
        <v>0.15659999999999999</v>
      </c>
      <c r="BN29" s="42">
        <v>0.22570000000000001</v>
      </c>
      <c r="BO29" s="42">
        <v>0.20219999999999999</v>
      </c>
      <c r="BP29" s="44">
        <v>0.15079999999999999</v>
      </c>
      <c r="BQ29" s="42">
        <v>0.1032</v>
      </c>
      <c r="BR29" s="42">
        <v>0.16170000000000001</v>
      </c>
      <c r="BS29" s="44">
        <v>0.13550000000000001</v>
      </c>
      <c r="BT29" s="44">
        <v>0.17449999999999999</v>
      </c>
      <c r="BU29" s="45">
        <v>0.15659999999999999</v>
      </c>
      <c r="BV29" s="42">
        <v>0.15229999999999999</v>
      </c>
      <c r="BW29" s="43">
        <v>0.186</v>
      </c>
      <c r="BX29" s="44">
        <v>0.1958</v>
      </c>
      <c r="BY29" s="42">
        <v>0.15509999999999999</v>
      </c>
      <c r="BZ29" s="42">
        <v>0.19</v>
      </c>
      <c r="CA29" s="43">
        <v>0.1368</v>
      </c>
    </row>
    <row r="30" spans="1:79" ht="12.75" customHeight="1" x14ac:dyDescent="0.25">
      <c r="A30" s="35" t="s">
        <v>92</v>
      </c>
      <c r="B30" s="36">
        <v>0.1948</v>
      </c>
      <c r="C30" s="37">
        <v>0.17929999999999999</v>
      </c>
      <c r="D30" s="37">
        <v>0.19120000000000001</v>
      </c>
      <c r="E30" s="38">
        <v>0.21429999999999999</v>
      </c>
      <c r="F30" s="37">
        <v>0.25679999999999997</v>
      </c>
      <c r="G30" s="37">
        <v>0.2863</v>
      </c>
      <c r="H30" s="37">
        <v>0.158</v>
      </c>
      <c r="I30" s="37">
        <v>0.2586</v>
      </c>
      <c r="J30" s="39">
        <v>0.22289999999999999</v>
      </c>
      <c r="K30" s="39">
        <v>0.1009</v>
      </c>
      <c r="L30" s="37">
        <v>0.17810000000000001</v>
      </c>
      <c r="M30" s="37">
        <v>0.15110000000000001</v>
      </c>
      <c r="N30" s="39">
        <v>0.20610000000000001</v>
      </c>
      <c r="O30" s="39">
        <v>0.2432</v>
      </c>
      <c r="P30" s="39">
        <v>0.2155</v>
      </c>
      <c r="Q30" s="39">
        <v>0.40050000000000002</v>
      </c>
      <c r="R30" s="38">
        <v>0.18659999999999999</v>
      </c>
      <c r="S30" s="37">
        <v>0.29210000000000003</v>
      </c>
      <c r="T30" s="37">
        <v>0.25950000000000001</v>
      </c>
      <c r="U30" s="37">
        <v>9.9299999999999999E-2</v>
      </c>
      <c r="V30" s="37">
        <v>0.2419</v>
      </c>
      <c r="W30" s="39">
        <v>0.17910000000000001</v>
      </c>
      <c r="X30" s="39">
        <v>9.7100000000000006E-2</v>
      </c>
      <c r="Y30" s="37">
        <v>0.1885</v>
      </c>
      <c r="Z30" s="37">
        <v>0.152</v>
      </c>
      <c r="AA30" s="39">
        <v>0.16239999999999999</v>
      </c>
      <c r="AB30" s="39">
        <v>0.1052</v>
      </c>
      <c r="AC30" s="39">
        <v>0.16819999999999999</v>
      </c>
      <c r="AD30" s="39">
        <v>0.3357</v>
      </c>
      <c r="AE30" s="38">
        <v>0.185</v>
      </c>
      <c r="AF30" s="39">
        <v>0.31190000000000001</v>
      </c>
      <c r="AG30" s="37">
        <v>0.1978</v>
      </c>
      <c r="AH30" s="37">
        <v>0.1857</v>
      </c>
      <c r="AI30" s="37">
        <v>0.18240000000000001</v>
      </c>
      <c r="AJ30" s="39">
        <v>0.43380000000000002</v>
      </c>
      <c r="AK30" s="38">
        <v>4.6800000000000001E-2</v>
      </c>
      <c r="AL30" s="37">
        <v>0.17369999999999999</v>
      </c>
      <c r="AM30" s="37">
        <v>0.17810000000000001</v>
      </c>
      <c r="AN30" s="37">
        <v>0.1739</v>
      </c>
      <c r="AO30" s="37">
        <v>0.18740000000000001</v>
      </c>
      <c r="AP30" s="37">
        <v>0.16589999999999999</v>
      </c>
      <c r="AQ30" s="37">
        <v>0.2024</v>
      </c>
      <c r="AR30" s="37">
        <v>0.16689999999999999</v>
      </c>
      <c r="AS30" s="37">
        <v>0.16969999999999999</v>
      </c>
      <c r="AT30" s="37">
        <v>0.17730000000000001</v>
      </c>
      <c r="AU30" s="38">
        <v>0.17030000000000001</v>
      </c>
      <c r="AV30" s="37">
        <v>0.19420000000000001</v>
      </c>
      <c r="AW30" s="37">
        <v>0.15540000000000001</v>
      </c>
      <c r="AX30" s="37">
        <v>0.1024</v>
      </c>
      <c r="AY30" s="37">
        <v>0.1802</v>
      </c>
      <c r="AZ30" s="37">
        <v>0.25919999999999999</v>
      </c>
      <c r="BA30" s="40">
        <v>0.50509999999999999</v>
      </c>
      <c r="BB30" s="39">
        <v>0.249</v>
      </c>
      <c r="BC30" s="37">
        <v>0.18149999999999999</v>
      </c>
      <c r="BD30" s="39">
        <v>0.1091</v>
      </c>
      <c r="BE30" s="39">
        <v>0.19209999999999999</v>
      </c>
      <c r="BF30" s="39">
        <v>0.16259999999999999</v>
      </c>
      <c r="BG30" s="39">
        <v>0.2505</v>
      </c>
      <c r="BH30" s="37">
        <v>0.19650000000000001</v>
      </c>
      <c r="BI30" s="37">
        <v>0.1933</v>
      </c>
      <c r="BJ30" s="39">
        <v>0.2535</v>
      </c>
      <c r="BK30" s="39">
        <v>0.1537</v>
      </c>
      <c r="BL30" s="39">
        <v>0.16600000000000001</v>
      </c>
      <c r="BM30" s="40">
        <v>0.31330000000000002</v>
      </c>
      <c r="BN30" s="37">
        <v>0.1671</v>
      </c>
      <c r="BO30" s="37">
        <v>0.17899999999999999</v>
      </c>
      <c r="BP30" s="39">
        <v>0.2505</v>
      </c>
      <c r="BQ30" s="37">
        <v>0.19650000000000001</v>
      </c>
      <c r="BR30" s="37">
        <v>0.21310000000000001</v>
      </c>
      <c r="BS30" s="39">
        <v>0.1537</v>
      </c>
      <c r="BT30" s="39">
        <v>0.16600000000000001</v>
      </c>
      <c r="BU30" s="40">
        <v>0.31330000000000002</v>
      </c>
      <c r="BV30" s="37">
        <v>0.1981</v>
      </c>
      <c r="BW30" s="38">
        <v>0.1855</v>
      </c>
      <c r="BX30" s="39">
        <v>0.15870000000000001</v>
      </c>
      <c r="BY30" s="37">
        <v>0.21179999999999999</v>
      </c>
      <c r="BZ30" s="37">
        <v>0.18940000000000001</v>
      </c>
      <c r="CA30" s="38">
        <v>0.19769999999999999</v>
      </c>
    </row>
    <row r="31" spans="1:79" ht="12.75" customHeight="1" x14ac:dyDescent="0.25">
      <c r="A31" s="29" t="s">
        <v>93</v>
      </c>
      <c r="B31" s="41">
        <v>8.0699999999999994E-2</v>
      </c>
      <c r="C31" s="42">
        <v>6.9800000000000001E-2</v>
      </c>
      <c r="D31" s="42">
        <v>0.14910000000000001</v>
      </c>
      <c r="E31" s="43">
        <v>7.2499999999999995E-2</v>
      </c>
      <c r="F31" s="42">
        <v>0.11550000000000001</v>
      </c>
      <c r="G31" s="42">
        <v>2.29E-2</v>
      </c>
      <c r="H31" s="42">
        <v>9.9099999999999994E-2</v>
      </c>
      <c r="I31" s="42">
        <v>4.2200000000000001E-2</v>
      </c>
      <c r="J31" s="44">
        <v>5.1400000000000001E-2</v>
      </c>
      <c r="K31" s="44">
        <v>0.20610000000000001</v>
      </c>
      <c r="L31" s="42">
        <v>6.1800000000000001E-2</v>
      </c>
      <c r="M31" s="42">
        <v>7.85E-2</v>
      </c>
      <c r="N31" s="44">
        <v>0.1321</v>
      </c>
      <c r="O31" s="44">
        <v>0.23430000000000001</v>
      </c>
      <c r="P31" s="44">
        <v>4.24E-2</v>
      </c>
      <c r="Q31" s="44">
        <v>3.5000000000000003E-2</v>
      </c>
      <c r="R31" s="43">
        <v>7.2499999999999995E-2</v>
      </c>
      <c r="S31" s="42">
        <v>8.4500000000000006E-2</v>
      </c>
      <c r="T31" s="42">
        <v>2.7E-2</v>
      </c>
      <c r="U31" s="42">
        <v>0.10290000000000001</v>
      </c>
      <c r="V31" s="42">
        <v>4.7199999999999999E-2</v>
      </c>
      <c r="W31" s="44">
        <v>2.3599999999999999E-2</v>
      </c>
      <c r="X31" s="44">
        <v>0.245</v>
      </c>
      <c r="Y31" s="42">
        <v>7.4099999999999999E-2</v>
      </c>
      <c r="Z31" s="42">
        <v>9.35E-2</v>
      </c>
      <c r="AA31" s="44">
        <v>7.7399999999999997E-2</v>
      </c>
      <c r="AB31" s="44">
        <v>0.29709999999999998</v>
      </c>
      <c r="AC31" s="44">
        <v>6.0699999999999997E-2</v>
      </c>
      <c r="AD31" s="44">
        <v>4.9200000000000001E-2</v>
      </c>
      <c r="AE31" s="43">
        <v>7.85E-2</v>
      </c>
      <c r="AF31" s="44">
        <v>0.1386</v>
      </c>
      <c r="AG31" s="42">
        <v>6.8599999999999994E-2</v>
      </c>
      <c r="AH31" s="42">
        <v>9.1300000000000006E-2</v>
      </c>
      <c r="AI31" s="42">
        <v>6.8900000000000003E-2</v>
      </c>
      <c r="AJ31" s="44">
        <v>0.1268</v>
      </c>
      <c r="AK31" s="43">
        <v>0.13009999999999999</v>
      </c>
      <c r="AL31" s="42">
        <v>6.9800000000000001E-2</v>
      </c>
      <c r="AM31" s="42">
        <v>6.4000000000000001E-2</v>
      </c>
      <c r="AN31" s="42">
        <v>6.3100000000000003E-2</v>
      </c>
      <c r="AO31" s="42">
        <v>6.2700000000000006E-2</v>
      </c>
      <c r="AP31" s="42">
        <v>8.2600000000000007E-2</v>
      </c>
      <c r="AQ31" s="42">
        <v>5.4899999999999997E-2</v>
      </c>
      <c r="AR31" s="42">
        <v>8.14E-2</v>
      </c>
      <c r="AS31" s="42">
        <v>8.14E-2</v>
      </c>
      <c r="AT31" s="42">
        <v>9.5500000000000002E-2</v>
      </c>
      <c r="AU31" s="43">
        <v>7.1400000000000005E-2</v>
      </c>
      <c r="AV31" s="42">
        <v>0.11550000000000001</v>
      </c>
      <c r="AW31" s="42">
        <v>9.8400000000000001E-2</v>
      </c>
      <c r="AX31" s="42">
        <v>6.6799999999999998E-2</v>
      </c>
      <c r="AY31" s="42">
        <v>8.1500000000000003E-2</v>
      </c>
      <c r="AZ31" s="42">
        <v>6.9800000000000001E-2</v>
      </c>
      <c r="BA31" s="45">
        <v>0.1216</v>
      </c>
      <c r="BB31" s="44">
        <v>3.5299999999999998E-2</v>
      </c>
      <c r="BC31" s="42">
        <v>0.1106</v>
      </c>
      <c r="BD31" s="44">
        <v>7.6999999999999999E-2</v>
      </c>
      <c r="BE31" s="44">
        <v>7.5999999999999998E-2</v>
      </c>
      <c r="BF31" s="44">
        <v>5.6099999999999997E-2</v>
      </c>
      <c r="BG31" s="44">
        <v>4.6399999999999997E-2</v>
      </c>
      <c r="BH31" s="42">
        <v>6.0100000000000001E-2</v>
      </c>
      <c r="BI31" s="42">
        <v>9.8199999999999996E-2</v>
      </c>
      <c r="BJ31" s="44">
        <v>8.3199999999999996E-2</v>
      </c>
      <c r="BK31" s="44">
        <v>0.1797</v>
      </c>
      <c r="BL31" s="44">
        <v>0.1046</v>
      </c>
      <c r="BM31" s="45">
        <v>0.1288</v>
      </c>
      <c r="BN31" s="42">
        <v>8.7099999999999997E-2</v>
      </c>
      <c r="BO31" s="42">
        <v>6.7199999999999996E-2</v>
      </c>
      <c r="BP31" s="44">
        <v>4.6399999999999997E-2</v>
      </c>
      <c r="BQ31" s="42">
        <v>6.0100000000000001E-2</v>
      </c>
      <c r="BR31" s="42">
        <v>9.3299999999999994E-2</v>
      </c>
      <c r="BS31" s="44">
        <v>0.1797</v>
      </c>
      <c r="BT31" s="44">
        <v>0.1046</v>
      </c>
      <c r="BU31" s="45">
        <v>0.1288</v>
      </c>
      <c r="BV31" s="42">
        <v>6.6900000000000001E-2</v>
      </c>
      <c r="BW31" s="43">
        <v>0.1192</v>
      </c>
      <c r="BX31" s="44">
        <v>8.5400000000000004E-2</v>
      </c>
      <c r="BY31" s="42">
        <v>5.7599999999999998E-2</v>
      </c>
      <c r="BZ31" s="42">
        <v>8.7999999999999995E-2</v>
      </c>
      <c r="CA31" s="43">
        <v>8.6300000000000002E-2</v>
      </c>
    </row>
    <row r="32" spans="1:79" ht="12.75" customHeight="1" x14ac:dyDescent="0.25">
      <c r="A32" s="35" t="s">
        <v>94</v>
      </c>
      <c r="B32" s="36">
        <v>6.6699999999999995E-2</v>
      </c>
      <c r="C32" s="37">
        <v>5.8999999999999997E-2</v>
      </c>
      <c r="D32" s="37">
        <v>6.4799999999999996E-2</v>
      </c>
      <c r="E32" s="38">
        <v>7.6300000000000007E-2</v>
      </c>
      <c r="F32" s="37">
        <v>1.83E-2</v>
      </c>
      <c r="G32" s="37">
        <v>6.9699999999999998E-2</v>
      </c>
      <c r="H32" s="37">
        <v>8.3900000000000002E-2</v>
      </c>
      <c r="I32" s="37">
        <v>7.7100000000000002E-2</v>
      </c>
      <c r="J32" s="39">
        <v>0.1081</v>
      </c>
      <c r="K32" s="39">
        <v>0.1096</v>
      </c>
      <c r="L32" s="37">
        <v>6.7599999999999993E-2</v>
      </c>
      <c r="M32" s="37">
        <v>0.1341</v>
      </c>
      <c r="N32" s="39" t="s">
        <v>80</v>
      </c>
      <c r="O32" s="39">
        <v>0.1361</v>
      </c>
      <c r="P32" s="39">
        <v>0.14649999999999999</v>
      </c>
      <c r="Q32" s="39">
        <v>0.03</v>
      </c>
      <c r="R32" s="38">
        <v>6.3299999999999995E-2</v>
      </c>
      <c r="S32" s="37">
        <v>1.35E-2</v>
      </c>
      <c r="T32" s="37">
        <v>6.7000000000000004E-2</v>
      </c>
      <c r="U32" s="37">
        <v>9.3799999999999994E-2</v>
      </c>
      <c r="V32" s="37">
        <v>5.28E-2</v>
      </c>
      <c r="W32" s="39">
        <v>5.7500000000000002E-2</v>
      </c>
      <c r="X32" s="39">
        <v>0.109</v>
      </c>
      <c r="Y32" s="37">
        <v>5.3100000000000001E-2</v>
      </c>
      <c r="Z32" s="37">
        <v>0.1119</v>
      </c>
      <c r="AA32" s="39" t="s">
        <v>80</v>
      </c>
      <c r="AB32" s="39">
        <v>0.16039999999999999</v>
      </c>
      <c r="AC32" s="39">
        <v>0.18459999999999999</v>
      </c>
      <c r="AD32" s="39" t="s">
        <v>80</v>
      </c>
      <c r="AE32" s="38">
        <v>5.0099999999999999E-2</v>
      </c>
      <c r="AF32" s="39">
        <v>8.0100000000000005E-2</v>
      </c>
      <c r="AG32" s="37">
        <v>6.2100000000000002E-2</v>
      </c>
      <c r="AH32" s="37">
        <v>4.5400000000000003E-2</v>
      </c>
      <c r="AI32" s="37">
        <v>7.6799999999999993E-2</v>
      </c>
      <c r="AJ32" s="39">
        <v>7.5600000000000001E-2</v>
      </c>
      <c r="AK32" s="38">
        <v>8.0600000000000005E-2</v>
      </c>
      <c r="AL32" s="37">
        <v>8.0699999999999994E-2</v>
      </c>
      <c r="AM32" s="37">
        <v>7.8200000000000006E-2</v>
      </c>
      <c r="AN32" s="37">
        <v>6.93E-2</v>
      </c>
      <c r="AO32" s="37">
        <v>6.08E-2</v>
      </c>
      <c r="AP32" s="37">
        <v>8.8700000000000001E-2</v>
      </c>
      <c r="AQ32" s="37">
        <v>7.5899999999999995E-2</v>
      </c>
      <c r="AR32" s="37">
        <v>8.5900000000000004E-2</v>
      </c>
      <c r="AS32" s="37">
        <v>8.7300000000000003E-2</v>
      </c>
      <c r="AT32" s="37">
        <v>6.6400000000000001E-2</v>
      </c>
      <c r="AU32" s="38">
        <v>8.3599999999999994E-2</v>
      </c>
      <c r="AV32" s="37">
        <v>7.5899999999999995E-2</v>
      </c>
      <c r="AW32" s="37">
        <v>6.9599999999999995E-2</v>
      </c>
      <c r="AX32" s="37">
        <v>6.4899999999999999E-2</v>
      </c>
      <c r="AY32" s="37">
        <v>6.2100000000000002E-2</v>
      </c>
      <c r="AZ32" s="37">
        <v>6.8699999999999997E-2</v>
      </c>
      <c r="BA32" s="40" t="s">
        <v>80</v>
      </c>
      <c r="BB32" s="39">
        <v>4.7100000000000003E-2</v>
      </c>
      <c r="BC32" s="37">
        <v>1.49E-2</v>
      </c>
      <c r="BD32" s="39">
        <v>1.7399999999999999E-2</v>
      </c>
      <c r="BE32" s="39">
        <v>2.9700000000000001E-2</v>
      </c>
      <c r="BF32" s="39">
        <v>7.8399999999999997E-2</v>
      </c>
      <c r="BG32" s="39">
        <v>2.4799999999999999E-2</v>
      </c>
      <c r="BH32" s="37">
        <v>8.3799999999999999E-2</v>
      </c>
      <c r="BI32" s="37">
        <v>5.28E-2</v>
      </c>
      <c r="BJ32" s="39">
        <v>0.1827</v>
      </c>
      <c r="BK32" s="39">
        <v>0.14319999999999999</v>
      </c>
      <c r="BL32" s="39">
        <v>2.1399999999999999E-2</v>
      </c>
      <c r="BM32" s="40">
        <v>0.15659999999999999</v>
      </c>
      <c r="BN32" s="37">
        <v>2.0799999999999999E-2</v>
      </c>
      <c r="BO32" s="37">
        <v>5.1299999999999998E-2</v>
      </c>
      <c r="BP32" s="39">
        <v>2.4799999999999999E-2</v>
      </c>
      <c r="BQ32" s="37">
        <v>8.3799999999999999E-2</v>
      </c>
      <c r="BR32" s="37">
        <v>9.5600000000000004E-2</v>
      </c>
      <c r="BS32" s="39">
        <v>0.14319999999999999</v>
      </c>
      <c r="BT32" s="39">
        <v>2.1399999999999999E-2</v>
      </c>
      <c r="BU32" s="40">
        <v>0.15659999999999999</v>
      </c>
      <c r="BV32" s="37">
        <v>7.0599999999999996E-2</v>
      </c>
      <c r="BW32" s="38">
        <v>5.5500000000000001E-2</v>
      </c>
      <c r="BX32" s="39">
        <v>9.4600000000000004E-2</v>
      </c>
      <c r="BY32" s="37">
        <v>4.7699999999999999E-2</v>
      </c>
      <c r="BZ32" s="37">
        <v>7.7499999999999999E-2</v>
      </c>
      <c r="CA32" s="38">
        <v>6.2700000000000006E-2</v>
      </c>
    </row>
    <row r="33" spans="1:79" ht="12.75" customHeight="1" x14ac:dyDescent="0.25">
      <c r="A33" s="29" t="s">
        <v>95</v>
      </c>
      <c r="B33" s="41">
        <v>5.5599999999999997E-2</v>
      </c>
      <c r="C33" s="42">
        <v>6.9599999999999995E-2</v>
      </c>
      <c r="D33" s="42">
        <v>6.3200000000000006E-2</v>
      </c>
      <c r="E33" s="43">
        <v>3.6600000000000001E-2</v>
      </c>
      <c r="F33" s="42">
        <v>4.0800000000000003E-2</v>
      </c>
      <c r="G33" s="42">
        <v>2.2200000000000001E-2</v>
      </c>
      <c r="H33" s="42">
        <v>5.6899999999999999E-2</v>
      </c>
      <c r="I33" s="42">
        <v>0.06</v>
      </c>
      <c r="J33" s="44">
        <v>2.4500000000000001E-2</v>
      </c>
      <c r="K33" s="44" t="s">
        <v>80</v>
      </c>
      <c r="L33" s="42">
        <v>1.7999999999999999E-2</v>
      </c>
      <c r="M33" s="42">
        <v>5.3199999999999997E-2</v>
      </c>
      <c r="N33" s="44">
        <v>3.6400000000000002E-2</v>
      </c>
      <c r="O33" s="44">
        <v>2.69E-2</v>
      </c>
      <c r="P33" s="44">
        <v>3.2599999999999997E-2</v>
      </c>
      <c r="Q33" s="44">
        <v>6.3299999999999995E-2</v>
      </c>
      <c r="R33" s="43">
        <v>9.5299999999999996E-2</v>
      </c>
      <c r="S33" s="42">
        <v>5.0900000000000001E-2</v>
      </c>
      <c r="T33" s="42">
        <v>2.6100000000000002E-2</v>
      </c>
      <c r="U33" s="42">
        <v>7.0800000000000002E-2</v>
      </c>
      <c r="V33" s="42">
        <v>6.7100000000000007E-2</v>
      </c>
      <c r="W33" s="44">
        <v>3.2300000000000002E-2</v>
      </c>
      <c r="X33" s="44" t="s">
        <v>80</v>
      </c>
      <c r="Y33" s="42" t="s">
        <v>80</v>
      </c>
      <c r="Z33" s="42">
        <v>6.3299999999999995E-2</v>
      </c>
      <c r="AA33" s="44">
        <v>4.1799999999999997E-2</v>
      </c>
      <c r="AB33" s="44">
        <v>4.3499999999999997E-2</v>
      </c>
      <c r="AC33" s="44">
        <v>4.6699999999999998E-2</v>
      </c>
      <c r="AD33" s="44">
        <v>8.8999999999999996E-2</v>
      </c>
      <c r="AE33" s="43">
        <v>0.1031</v>
      </c>
      <c r="AF33" s="44">
        <v>8.0100000000000005E-2</v>
      </c>
      <c r="AG33" s="42">
        <v>5.16E-2</v>
      </c>
      <c r="AH33" s="42">
        <v>6.8099999999999994E-2</v>
      </c>
      <c r="AI33" s="42">
        <v>4.07E-2</v>
      </c>
      <c r="AJ33" s="44">
        <v>0.123</v>
      </c>
      <c r="AK33" s="43">
        <v>7.8399999999999997E-2</v>
      </c>
      <c r="AL33" s="42">
        <v>6.5299999999999997E-2</v>
      </c>
      <c r="AM33" s="42">
        <v>5.4199999999999998E-2</v>
      </c>
      <c r="AN33" s="42">
        <v>5.57E-2</v>
      </c>
      <c r="AO33" s="42">
        <v>5.2999999999999999E-2</v>
      </c>
      <c r="AP33" s="42">
        <v>5.4100000000000002E-2</v>
      </c>
      <c r="AQ33" s="42">
        <v>5.1400000000000001E-2</v>
      </c>
      <c r="AR33" s="42">
        <v>6.1899999999999997E-2</v>
      </c>
      <c r="AS33" s="42">
        <v>6.1899999999999997E-2</v>
      </c>
      <c r="AT33" s="42">
        <v>4.4299999999999999E-2</v>
      </c>
      <c r="AU33" s="43">
        <v>5.3600000000000002E-2</v>
      </c>
      <c r="AV33" s="42">
        <v>8.0199999999999994E-2</v>
      </c>
      <c r="AW33" s="42">
        <v>2.3199999999999998E-2</v>
      </c>
      <c r="AX33" s="42">
        <v>2.7199999999999998E-2</v>
      </c>
      <c r="AY33" s="42">
        <v>7.1900000000000006E-2</v>
      </c>
      <c r="AZ33" s="42">
        <v>5.5500000000000001E-2</v>
      </c>
      <c r="BA33" s="45">
        <v>0.25259999999999999</v>
      </c>
      <c r="BB33" s="44">
        <v>4.7100000000000003E-2</v>
      </c>
      <c r="BC33" s="42">
        <v>0.12640000000000001</v>
      </c>
      <c r="BD33" s="44">
        <v>5.1999999999999998E-2</v>
      </c>
      <c r="BE33" s="44">
        <v>6.3600000000000004E-2</v>
      </c>
      <c r="BF33" s="44">
        <v>3.5200000000000002E-2</v>
      </c>
      <c r="BG33" s="44">
        <v>7.46E-2</v>
      </c>
      <c r="BH33" s="42">
        <v>3.5499999999999997E-2</v>
      </c>
      <c r="BI33" s="42">
        <v>4.2599999999999999E-2</v>
      </c>
      <c r="BJ33" s="44">
        <v>4.99E-2</v>
      </c>
      <c r="BK33" s="44">
        <v>0.14549999999999999</v>
      </c>
      <c r="BL33" s="44">
        <v>6.6400000000000001E-2</v>
      </c>
      <c r="BM33" s="45" t="s">
        <v>80</v>
      </c>
      <c r="BN33" s="42">
        <v>8.8200000000000001E-2</v>
      </c>
      <c r="BO33" s="42">
        <v>5.0999999999999997E-2</v>
      </c>
      <c r="BP33" s="44">
        <v>7.46E-2</v>
      </c>
      <c r="BQ33" s="42">
        <v>3.5499999999999997E-2</v>
      </c>
      <c r="BR33" s="42">
        <v>4.4999999999999998E-2</v>
      </c>
      <c r="BS33" s="44">
        <v>0.14549999999999999</v>
      </c>
      <c r="BT33" s="44">
        <v>6.6400000000000001E-2</v>
      </c>
      <c r="BU33" s="45" t="s">
        <v>80</v>
      </c>
      <c r="BV33" s="42">
        <v>4.9099999999999998E-2</v>
      </c>
      <c r="BW33" s="43">
        <v>7.3700000000000002E-2</v>
      </c>
      <c r="BX33" s="44">
        <v>2.5100000000000001E-2</v>
      </c>
      <c r="BY33" s="42">
        <v>5.1999999999999998E-2</v>
      </c>
      <c r="BZ33" s="42">
        <v>5.3800000000000001E-2</v>
      </c>
      <c r="CA33" s="43">
        <v>6.5299999999999997E-2</v>
      </c>
    </row>
    <row r="34" spans="1:79" ht="12.75" customHeight="1" x14ac:dyDescent="0.25">
      <c r="A34" s="35" t="s">
        <v>96</v>
      </c>
      <c r="B34" s="36">
        <v>1.7399999999999999E-2</v>
      </c>
      <c r="C34" s="37">
        <v>1.66E-2</v>
      </c>
      <c r="D34" s="37">
        <v>2.92E-2</v>
      </c>
      <c r="E34" s="38">
        <v>1.46E-2</v>
      </c>
      <c r="F34" s="37" t="s">
        <v>80</v>
      </c>
      <c r="G34" s="37" t="s">
        <v>80</v>
      </c>
      <c r="H34" s="37" t="s">
        <v>80</v>
      </c>
      <c r="I34" s="37">
        <v>8.6999999999999994E-3</v>
      </c>
      <c r="J34" s="39">
        <v>4.2500000000000003E-2</v>
      </c>
      <c r="K34" s="39" t="s">
        <v>80</v>
      </c>
      <c r="L34" s="37">
        <v>1.6899999999999998E-2</v>
      </c>
      <c r="M34" s="37">
        <v>1.1599999999999999E-2</v>
      </c>
      <c r="N34" s="39">
        <v>6.4799999999999996E-2</v>
      </c>
      <c r="O34" s="39" t="s">
        <v>80</v>
      </c>
      <c r="P34" s="39" t="s">
        <v>80</v>
      </c>
      <c r="Q34" s="39" t="s">
        <v>80</v>
      </c>
      <c r="R34" s="38">
        <v>3.95E-2</v>
      </c>
      <c r="S34" s="37" t="s">
        <v>80</v>
      </c>
      <c r="T34" s="37" t="s">
        <v>80</v>
      </c>
      <c r="U34" s="37" t="s">
        <v>80</v>
      </c>
      <c r="V34" s="37">
        <v>9.7000000000000003E-3</v>
      </c>
      <c r="W34" s="39">
        <v>5.6000000000000001E-2</v>
      </c>
      <c r="X34" s="39" t="s">
        <v>80</v>
      </c>
      <c r="Y34" s="37">
        <v>2.0299999999999999E-2</v>
      </c>
      <c r="Z34" s="37">
        <v>1.3899999999999999E-2</v>
      </c>
      <c r="AA34" s="39">
        <v>7.4399999999999994E-2</v>
      </c>
      <c r="AB34" s="39" t="s">
        <v>80</v>
      </c>
      <c r="AC34" s="39" t="s">
        <v>80</v>
      </c>
      <c r="AD34" s="39" t="s">
        <v>80</v>
      </c>
      <c r="AE34" s="38">
        <v>4.2799999999999998E-2</v>
      </c>
      <c r="AF34" s="39">
        <v>5.8500000000000003E-2</v>
      </c>
      <c r="AG34" s="37">
        <v>1.72E-2</v>
      </c>
      <c r="AH34" s="37">
        <v>2.6100000000000002E-2</v>
      </c>
      <c r="AI34" s="37">
        <v>1.7100000000000001E-2</v>
      </c>
      <c r="AJ34" s="39" t="s">
        <v>80</v>
      </c>
      <c r="AK34" s="38" t="s">
        <v>80</v>
      </c>
      <c r="AL34" s="37">
        <v>9.9000000000000008E-3</v>
      </c>
      <c r="AM34" s="37">
        <v>2.3900000000000001E-2</v>
      </c>
      <c r="AN34" s="37">
        <v>1.38E-2</v>
      </c>
      <c r="AO34" s="37">
        <v>1.5299999999999999E-2</v>
      </c>
      <c r="AP34" s="37">
        <v>1.55E-2</v>
      </c>
      <c r="AQ34" s="37">
        <v>9.4000000000000004E-3</v>
      </c>
      <c r="AR34" s="37">
        <v>9.1000000000000004E-3</v>
      </c>
      <c r="AS34" s="37">
        <v>1.89E-2</v>
      </c>
      <c r="AT34" s="37">
        <v>1.7100000000000001E-2</v>
      </c>
      <c r="AU34" s="38">
        <v>1.6199999999999999E-2</v>
      </c>
      <c r="AV34" s="37">
        <v>2.64E-2</v>
      </c>
      <c r="AW34" s="37">
        <v>9.7000000000000003E-3</v>
      </c>
      <c r="AX34" s="37">
        <v>1.9699999999999999E-2</v>
      </c>
      <c r="AY34" s="37">
        <v>9.7000000000000003E-3</v>
      </c>
      <c r="AZ34" s="37">
        <v>2.0299999999999999E-2</v>
      </c>
      <c r="BA34" s="40" t="s">
        <v>80</v>
      </c>
      <c r="BB34" s="39" t="s">
        <v>80</v>
      </c>
      <c r="BC34" s="37">
        <v>1.12E-2</v>
      </c>
      <c r="BD34" s="39" t="s">
        <v>80</v>
      </c>
      <c r="BE34" s="39">
        <v>3.56E-2</v>
      </c>
      <c r="BF34" s="39" t="s">
        <v>80</v>
      </c>
      <c r="BG34" s="39" t="s">
        <v>80</v>
      </c>
      <c r="BH34" s="37">
        <v>1.2999999999999999E-2</v>
      </c>
      <c r="BI34" s="37">
        <v>3.6900000000000002E-2</v>
      </c>
      <c r="BJ34" s="39">
        <v>1.1599999999999999E-2</v>
      </c>
      <c r="BK34" s="39" t="s">
        <v>80</v>
      </c>
      <c r="BL34" s="39">
        <v>2.1399999999999999E-2</v>
      </c>
      <c r="BM34" s="40">
        <v>8.7999999999999995E-2</v>
      </c>
      <c r="BN34" s="37">
        <v>5.5999999999999999E-3</v>
      </c>
      <c r="BO34" s="37">
        <v>1.9800000000000002E-2</v>
      </c>
      <c r="BP34" s="39" t="s">
        <v>80</v>
      </c>
      <c r="BQ34" s="37">
        <v>1.2999999999999999E-2</v>
      </c>
      <c r="BR34" s="37">
        <v>2.8500000000000001E-2</v>
      </c>
      <c r="BS34" s="39" t="s">
        <v>80</v>
      </c>
      <c r="BT34" s="39">
        <v>2.1399999999999999E-2</v>
      </c>
      <c r="BU34" s="40">
        <v>8.7999999999999995E-2</v>
      </c>
      <c r="BV34" s="37">
        <v>2.1399999999999999E-2</v>
      </c>
      <c r="BW34" s="38">
        <v>6.1999999999999998E-3</v>
      </c>
      <c r="BX34" s="39" t="s">
        <v>80</v>
      </c>
      <c r="BY34" s="37">
        <v>1.9599999999999999E-2</v>
      </c>
      <c r="BZ34" s="37">
        <v>2.1499999999999998E-2</v>
      </c>
      <c r="CA34" s="38">
        <v>1.72E-2</v>
      </c>
    </row>
    <row r="35" spans="1:79" ht="12.75" customHeight="1" x14ac:dyDescent="0.25">
      <c r="A35" s="29" t="s">
        <v>97</v>
      </c>
      <c r="B35" s="41">
        <v>1.46E-2</v>
      </c>
      <c r="C35" s="42">
        <v>1.29E-2</v>
      </c>
      <c r="D35" s="42">
        <v>2.1100000000000001E-2</v>
      </c>
      <c r="E35" s="43">
        <v>1.46E-2</v>
      </c>
      <c r="F35" s="42">
        <v>3.32E-2</v>
      </c>
      <c r="G35" s="42">
        <v>1.2699999999999999E-2</v>
      </c>
      <c r="H35" s="42">
        <v>1.8499999999999999E-2</v>
      </c>
      <c r="I35" s="42">
        <v>1.0200000000000001E-2</v>
      </c>
      <c r="J35" s="44" t="s">
        <v>80</v>
      </c>
      <c r="K35" s="44" t="s">
        <v>80</v>
      </c>
      <c r="L35" s="42">
        <v>1.4500000000000001E-2</v>
      </c>
      <c r="M35" s="42">
        <v>3.0599999999999999E-2</v>
      </c>
      <c r="N35" s="44" t="s">
        <v>80</v>
      </c>
      <c r="O35" s="44">
        <v>6.5199999999999994E-2</v>
      </c>
      <c r="P35" s="44">
        <v>4.36E-2</v>
      </c>
      <c r="Q35" s="44" t="s">
        <v>80</v>
      </c>
      <c r="R35" s="43" t="s">
        <v>80</v>
      </c>
      <c r="S35" s="42">
        <v>2.8000000000000001E-2</v>
      </c>
      <c r="T35" s="42">
        <v>1.4999999999999999E-2</v>
      </c>
      <c r="U35" s="42">
        <v>2.3E-2</v>
      </c>
      <c r="V35" s="42" t="s">
        <v>80</v>
      </c>
      <c r="W35" s="44" t="s">
        <v>80</v>
      </c>
      <c r="X35" s="44" t="s">
        <v>80</v>
      </c>
      <c r="Y35" s="42">
        <v>8.6999999999999994E-3</v>
      </c>
      <c r="Z35" s="42">
        <v>3.6499999999999998E-2</v>
      </c>
      <c r="AA35" s="44" t="s">
        <v>80</v>
      </c>
      <c r="AB35" s="44">
        <v>0.1052</v>
      </c>
      <c r="AC35" s="44">
        <v>1.8800000000000001E-2</v>
      </c>
      <c r="AD35" s="44" t="s">
        <v>80</v>
      </c>
      <c r="AE35" s="43" t="s">
        <v>80</v>
      </c>
      <c r="AF35" s="44" t="s">
        <v>80</v>
      </c>
      <c r="AG35" s="42">
        <v>2.6100000000000002E-2</v>
      </c>
      <c r="AH35" s="42">
        <v>1.3899999999999999E-2</v>
      </c>
      <c r="AI35" s="42">
        <v>1.4200000000000001E-2</v>
      </c>
      <c r="AJ35" s="44" t="s">
        <v>80</v>
      </c>
      <c r="AK35" s="43" t="s">
        <v>80</v>
      </c>
      <c r="AL35" s="42">
        <v>1.2800000000000001E-2</v>
      </c>
      <c r="AM35" s="42">
        <v>1.5900000000000001E-2</v>
      </c>
      <c r="AN35" s="42">
        <v>2.3E-2</v>
      </c>
      <c r="AO35" s="42">
        <v>1.26E-2</v>
      </c>
      <c r="AP35" s="42">
        <v>2.4199999999999999E-2</v>
      </c>
      <c r="AQ35" s="42">
        <v>1.89E-2</v>
      </c>
      <c r="AR35" s="42">
        <v>1.7600000000000001E-2</v>
      </c>
      <c r="AS35" s="42">
        <v>1.9E-2</v>
      </c>
      <c r="AT35" s="42">
        <v>1.9300000000000001E-2</v>
      </c>
      <c r="AU35" s="43">
        <v>2.58E-2</v>
      </c>
      <c r="AV35" s="42" t="s">
        <v>80</v>
      </c>
      <c r="AW35" s="42" t="s">
        <v>80</v>
      </c>
      <c r="AX35" s="42">
        <v>2.5600000000000001E-2</v>
      </c>
      <c r="AY35" s="42">
        <v>2.9499999999999998E-2</v>
      </c>
      <c r="AZ35" s="42">
        <v>8.3999999999999995E-3</v>
      </c>
      <c r="BA35" s="45" t="s">
        <v>80</v>
      </c>
      <c r="BB35" s="44" t="s">
        <v>80</v>
      </c>
      <c r="BC35" s="42" t="s">
        <v>80</v>
      </c>
      <c r="BD35" s="44">
        <v>0.04</v>
      </c>
      <c r="BE35" s="44">
        <v>5.1499999999999997E-2</v>
      </c>
      <c r="BF35" s="44" t="s">
        <v>80</v>
      </c>
      <c r="BG35" s="44" t="s">
        <v>80</v>
      </c>
      <c r="BH35" s="42">
        <v>1.0500000000000001E-2</v>
      </c>
      <c r="BI35" s="42">
        <v>5.7000000000000002E-3</v>
      </c>
      <c r="BJ35" s="44">
        <v>2.3199999999999998E-2</v>
      </c>
      <c r="BK35" s="44" t="s">
        <v>80</v>
      </c>
      <c r="BL35" s="44">
        <v>3.4099999999999998E-2</v>
      </c>
      <c r="BM35" s="45" t="s">
        <v>80</v>
      </c>
      <c r="BN35" s="42">
        <v>1.38E-2</v>
      </c>
      <c r="BO35" s="42">
        <v>2.87E-2</v>
      </c>
      <c r="BP35" s="44" t="s">
        <v>80</v>
      </c>
      <c r="BQ35" s="42">
        <v>1.0500000000000001E-2</v>
      </c>
      <c r="BR35" s="42">
        <v>1.15E-2</v>
      </c>
      <c r="BS35" s="44" t="s">
        <v>80</v>
      </c>
      <c r="BT35" s="44">
        <v>3.4099999999999998E-2</v>
      </c>
      <c r="BU35" s="45" t="s">
        <v>80</v>
      </c>
      <c r="BV35" s="42">
        <v>1.2999999999999999E-2</v>
      </c>
      <c r="BW35" s="43">
        <v>1.9099999999999999E-2</v>
      </c>
      <c r="BX35" s="44">
        <v>3.27E-2</v>
      </c>
      <c r="BY35" s="42">
        <v>1.24E-2</v>
      </c>
      <c r="BZ35" s="42">
        <v>7.7999999999999996E-3</v>
      </c>
      <c r="CA35" s="43">
        <v>1.6500000000000001E-2</v>
      </c>
    </row>
    <row r="36" spans="1:79" ht="12.75" customHeight="1" x14ac:dyDescent="0.25">
      <c r="A36" s="18" t="s">
        <v>75</v>
      </c>
      <c r="B36" s="19">
        <v>40.18</v>
      </c>
      <c r="C36" s="20">
        <v>38.869999999999997</v>
      </c>
      <c r="D36" s="20">
        <v>44.94</v>
      </c>
      <c r="E36" s="21">
        <v>40.270000000000003</v>
      </c>
      <c r="F36" s="20">
        <v>39.9</v>
      </c>
      <c r="G36" s="20">
        <v>36.04</v>
      </c>
      <c r="H36" s="20">
        <v>39.35</v>
      </c>
      <c r="I36" s="20">
        <v>40.29</v>
      </c>
      <c r="J36" s="22">
        <v>38.96</v>
      </c>
      <c r="K36" s="22">
        <v>40.6</v>
      </c>
      <c r="L36" s="20">
        <v>38.43</v>
      </c>
      <c r="M36" s="20">
        <v>44.08</v>
      </c>
      <c r="N36" s="22">
        <v>38.67</v>
      </c>
      <c r="O36" s="22">
        <v>50.55</v>
      </c>
      <c r="P36" s="22">
        <v>43.66</v>
      </c>
      <c r="Q36" s="22">
        <v>40.840000000000003</v>
      </c>
      <c r="R36" s="21">
        <v>43.21</v>
      </c>
      <c r="S36" s="20">
        <v>39.869999999999997</v>
      </c>
      <c r="T36" s="20">
        <v>35.29</v>
      </c>
      <c r="U36" s="20">
        <v>39.130000000000003</v>
      </c>
      <c r="V36" s="20">
        <v>38.93</v>
      </c>
      <c r="W36" s="22">
        <v>34.700000000000003</v>
      </c>
      <c r="X36" s="22">
        <v>41.55</v>
      </c>
      <c r="Y36" s="20">
        <v>38.08</v>
      </c>
      <c r="Z36" s="20">
        <v>44.08</v>
      </c>
      <c r="AA36" s="22">
        <v>36.69</v>
      </c>
      <c r="AB36" s="22">
        <v>52.61</v>
      </c>
      <c r="AC36" s="22">
        <v>42.14</v>
      </c>
      <c r="AD36" s="22">
        <v>40.19</v>
      </c>
      <c r="AE36" s="21">
        <v>43.32</v>
      </c>
      <c r="AF36" s="22">
        <v>49.62</v>
      </c>
      <c r="AG36" s="20">
        <v>39.270000000000003</v>
      </c>
      <c r="AH36" s="20">
        <v>40.14</v>
      </c>
      <c r="AI36" s="20">
        <v>40.130000000000003</v>
      </c>
      <c r="AJ36" s="22">
        <v>48.36</v>
      </c>
      <c r="AK36" s="21">
        <v>37.36</v>
      </c>
      <c r="AL36" s="20">
        <v>39.36</v>
      </c>
      <c r="AM36" s="20">
        <v>39.65</v>
      </c>
      <c r="AN36" s="20">
        <v>39.020000000000003</v>
      </c>
      <c r="AO36" s="20">
        <v>38.26</v>
      </c>
      <c r="AP36" s="20">
        <v>40.270000000000003</v>
      </c>
      <c r="AQ36" s="20">
        <v>39</v>
      </c>
      <c r="AR36" s="20">
        <v>39.82</v>
      </c>
      <c r="AS36" s="20">
        <v>40.74</v>
      </c>
      <c r="AT36" s="20">
        <v>39.44</v>
      </c>
      <c r="AU36" s="21">
        <v>39.979999999999997</v>
      </c>
      <c r="AV36" s="20">
        <v>42.68</v>
      </c>
      <c r="AW36" s="20">
        <v>36.619999999999997</v>
      </c>
      <c r="AX36" s="20">
        <v>36.89</v>
      </c>
      <c r="AY36" s="20">
        <v>40.130000000000003</v>
      </c>
      <c r="AZ36" s="20">
        <v>41.73</v>
      </c>
      <c r="BA36" s="23">
        <v>55.11</v>
      </c>
      <c r="BB36" s="22">
        <v>38.82</v>
      </c>
      <c r="BC36" s="20">
        <v>42.32</v>
      </c>
      <c r="BD36" s="22">
        <v>37.369999999999997</v>
      </c>
      <c r="BE36" s="22">
        <v>42.09</v>
      </c>
      <c r="BF36" s="22">
        <v>35.57</v>
      </c>
      <c r="BG36" s="22">
        <v>35.36</v>
      </c>
      <c r="BH36" s="20">
        <v>37.99</v>
      </c>
      <c r="BI36" s="20">
        <v>40.700000000000003</v>
      </c>
      <c r="BJ36" s="22">
        <v>46.42</v>
      </c>
      <c r="BK36" s="22">
        <v>48.37</v>
      </c>
      <c r="BL36" s="22">
        <v>40.83</v>
      </c>
      <c r="BM36" s="23">
        <v>50.26</v>
      </c>
      <c r="BN36" s="20">
        <v>40.049999999999997</v>
      </c>
      <c r="BO36" s="20">
        <v>39.200000000000003</v>
      </c>
      <c r="BP36" s="22">
        <v>35.36</v>
      </c>
      <c r="BQ36" s="20">
        <v>37.99</v>
      </c>
      <c r="BR36" s="20">
        <v>42.59</v>
      </c>
      <c r="BS36" s="22">
        <v>48.37</v>
      </c>
      <c r="BT36" s="22">
        <v>40.83</v>
      </c>
      <c r="BU36" s="23">
        <v>50.26</v>
      </c>
      <c r="BV36" s="20">
        <v>39.61</v>
      </c>
      <c r="BW36" s="21">
        <v>41.78</v>
      </c>
      <c r="BX36" s="22">
        <v>40.409999999999997</v>
      </c>
      <c r="BY36" s="20">
        <v>39.020000000000003</v>
      </c>
      <c r="BZ36" s="20">
        <v>41.9</v>
      </c>
      <c r="CA36" s="21">
        <v>39.53</v>
      </c>
    </row>
    <row r="37" spans="1:79" ht="12.75" customHeight="1" x14ac:dyDescent="0.25">
      <c r="A37" s="18" t="s">
        <v>76</v>
      </c>
      <c r="B37" s="24">
        <v>40</v>
      </c>
      <c r="C37" s="25">
        <v>40</v>
      </c>
      <c r="D37" s="25">
        <v>45</v>
      </c>
      <c r="E37" s="26">
        <v>40</v>
      </c>
      <c r="F37" s="25">
        <v>40</v>
      </c>
      <c r="G37" s="25">
        <v>35</v>
      </c>
      <c r="H37" s="25">
        <v>36</v>
      </c>
      <c r="I37" s="25">
        <v>40</v>
      </c>
      <c r="J37" s="27">
        <v>40</v>
      </c>
      <c r="K37" s="27">
        <v>40</v>
      </c>
      <c r="L37" s="25">
        <v>35</v>
      </c>
      <c r="M37" s="25">
        <v>40</v>
      </c>
      <c r="N37" s="27">
        <v>35</v>
      </c>
      <c r="O37" s="27">
        <v>50</v>
      </c>
      <c r="P37" s="27">
        <v>40</v>
      </c>
      <c r="Q37" s="27">
        <v>50</v>
      </c>
      <c r="R37" s="26">
        <v>40</v>
      </c>
      <c r="S37" s="25">
        <v>40</v>
      </c>
      <c r="T37" s="25">
        <v>35</v>
      </c>
      <c r="U37" s="25">
        <v>35</v>
      </c>
      <c r="V37" s="25">
        <v>40</v>
      </c>
      <c r="W37" s="27">
        <v>29.58</v>
      </c>
      <c r="X37" s="27">
        <v>40</v>
      </c>
      <c r="Y37" s="25">
        <v>35</v>
      </c>
      <c r="Z37" s="25">
        <v>40</v>
      </c>
      <c r="AA37" s="27">
        <v>30</v>
      </c>
      <c r="AB37" s="27">
        <v>58.34</v>
      </c>
      <c r="AC37" s="27">
        <v>39.14</v>
      </c>
      <c r="AD37" s="27">
        <v>40.619999999999997</v>
      </c>
      <c r="AE37" s="26">
        <v>40</v>
      </c>
      <c r="AF37" s="27">
        <v>50</v>
      </c>
      <c r="AG37" s="25">
        <v>40</v>
      </c>
      <c r="AH37" s="25">
        <v>40</v>
      </c>
      <c r="AI37" s="25">
        <v>40</v>
      </c>
      <c r="AJ37" s="27">
        <v>50</v>
      </c>
      <c r="AK37" s="26">
        <v>33.700000000000003</v>
      </c>
      <c r="AL37" s="25">
        <v>40</v>
      </c>
      <c r="AM37" s="25">
        <v>40</v>
      </c>
      <c r="AN37" s="25">
        <v>40</v>
      </c>
      <c r="AO37" s="25">
        <v>35</v>
      </c>
      <c r="AP37" s="25">
        <v>40</v>
      </c>
      <c r="AQ37" s="25">
        <v>40</v>
      </c>
      <c r="AR37" s="25">
        <v>40</v>
      </c>
      <c r="AS37" s="25">
        <v>40</v>
      </c>
      <c r="AT37" s="25">
        <v>38.229999999999997</v>
      </c>
      <c r="AU37" s="26">
        <v>35.35</v>
      </c>
      <c r="AV37" s="25">
        <v>40</v>
      </c>
      <c r="AW37" s="25">
        <v>40</v>
      </c>
      <c r="AX37" s="25">
        <v>30</v>
      </c>
      <c r="AY37" s="25">
        <v>39.880000000000003</v>
      </c>
      <c r="AZ37" s="25">
        <v>40</v>
      </c>
      <c r="BA37" s="28">
        <v>50</v>
      </c>
      <c r="BB37" s="27">
        <v>40</v>
      </c>
      <c r="BC37" s="25">
        <v>40</v>
      </c>
      <c r="BD37" s="27">
        <v>40</v>
      </c>
      <c r="BE37" s="27">
        <v>40</v>
      </c>
      <c r="BF37" s="27">
        <v>36.630000000000003</v>
      </c>
      <c r="BG37" s="27">
        <v>35</v>
      </c>
      <c r="BH37" s="25">
        <v>33</v>
      </c>
      <c r="BI37" s="25">
        <v>40</v>
      </c>
      <c r="BJ37" s="27">
        <v>50</v>
      </c>
      <c r="BK37" s="27">
        <v>50</v>
      </c>
      <c r="BL37" s="27">
        <v>40</v>
      </c>
      <c r="BM37" s="28">
        <v>49.16</v>
      </c>
      <c r="BN37" s="25">
        <v>40</v>
      </c>
      <c r="BO37" s="25">
        <v>40</v>
      </c>
      <c r="BP37" s="27">
        <v>35</v>
      </c>
      <c r="BQ37" s="25">
        <v>33</v>
      </c>
      <c r="BR37" s="25">
        <v>40</v>
      </c>
      <c r="BS37" s="27">
        <v>50</v>
      </c>
      <c r="BT37" s="27">
        <v>40</v>
      </c>
      <c r="BU37" s="28">
        <v>49.16</v>
      </c>
      <c r="BV37" s="25">
        <v>40</v>
      </c>
      <c r="BW37" s="26">
        <v>40</v>
      </c>
      <c r="BX37" s="27">
        <v>40</v>
      </c>
      <c r="BY37" s="25">
        <v>36.950000000000003</v>
      </c>
      <c r="BZ37" s="25">
        <v>40</v>
      </c>
      <c r="CA37" s="26">
        <v>40</v>
      </c>
    </row>
    <row r="39" spans="1:79" x14ac:dyDescent="0.25">
      <c r="B39" s="56" t="s">
        <v>98</v>
      </c>
    </row>
  </sheetData>
  <mergeCells count="11">
    <mergeCell ref="BX5:CA5"/>
    <mergeCell ref="C5:E5"/>
    <mergeCell ref="F5:R5"/>
    <mergeCell ref="S5:AE5"/>
    <mergeCell ref="AF5:AK5"/>
    <mergeCell ref="AL5:AU5"/>
    <mergeCell ref="B5:B6"/>
    <mergeCell ref="AV5:BA5"/>
    <mergeCell ref="BB5:BM5"/>
    <mergeCell ref="BN5:BU5"/>
    <mergeCell ref="BV5:BW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39"/>
  <sheetViews>
    <sheetView showGridLines="0" workbookViewId="0">
      <pane xSplit="2" ySplit="6" topLeftCell="C7" activePane="bottomRight" state="frozen"/>
      <selection activeCell="A6" sqref="A6"/>
      <selection pane="topRight" activeCell="A6" sqref="A6"/>
      <selection pane="bottomLeft" activeCell="A6" sqref="A6"/>
      <selection pane="bottomRight" activeCell="A6" sqref="A6"/>
    </sheetView>
  </sheetViews>
  <sheetFormatPr defaultRowHeight="15" x14ac:dyDescent="0.25"/>
  <cols>
    <col min="1" max="1" width="40.7109375" customWidth="1"/>
    <col min="2" max="79" width="10.7109375" customWidth="1"/>
  </cols>
  <sheetData>
    <row r="1" spans="1:79" ht="18" x14ac:dyDescent="0.25">
      <c r="A1" s="1" t="s">
        <v>0</v>
      </c>
    </row>
    <row r="2" spans="1:79" ht="15.75" x14ac:dyDescent="0.25">
      <c r="A2" s="2" t="s">
        <v>1</v>
      </c>
    </row>
    <row r="3" spans="1:79" x14ac:dyDescent="0.25">
      <c r="A3" s="3" t="s">
        <v>618</v>
      </c>
    </row>
    <row r="4" spans="1:79" x14ac:dyDescent="0.25">
      <c r="A4" s="3"/>
    </row>
    <row r="5" spans="1:79" ht="33.75" customHeight="1" x14ac:dyDescent="0.25">
      <c r="B5" s="106" t="s">
        <v>71</v>
      </c>
      <c r="C5" s="106" t="s">
        <v>2</v>
      </c>
      <c r="D5" s="106"/>
      <c r="E5" s="106"/>
      <c r="F5" s="106" t="s">
        <v>3</v>
      </c>
      <c r="G5" s="106"/>
      <c r="H5" s="106"/>
      <c r="I5" s="106"/>
      <c r="J5" s="106"/>
      <c r="K5" s="106"/>
      <c r="L5" s="106"/>
      <c r="M5" s="106"/>
      <c r="N5" s="106"/>
      <c r="O5" s="106"/>
      <c r="P5" s="106"/>
      <c r="Q5" s="106"/>
      <c r="R5" s="106"/>
      <c r="S5" s="106" t="s">
        <v>4</v>
      </c>
      <c r="T5" s="106"/>
      <c r="U5" s="106"/>
      <c r="V5" s="106"/>
      <c r="W5" s="106"/>
      <c r="X5" s="106"/>
      <c r="Y5" s="106"/>
      <c r="Z5" s="106"/>
      <c r="AA5" s="106"/>
      <c r="AB5" s="106"/>
      <c r="AC5" s="106"/>
      <c r="AD5" s="106"/>
      <c r="AE5" s="106"/>
      <c r="AF5" s="106" t="s">
        <v>5</v>
      </c>
      <c r="AG5" s="106"/>
      <c r="AH5" s="106"/>
      <c r="AI5" s="106"/>
      <c r="AJ5" s="106"/>
      <c r="AK5" s="106"/>
      <c r="AL5" s="106" t="s">
        <v>6</v>
      </c>
      <c r="AM5" s="106"/>
      <c r="AN5" s="106"/>
      <c r="AO5" s="106"/>
      <c r="AP5" s="106"/>
      <c r="AQ5" s="106"/>
      <c r="AR5" s="106"/>
      <c r="AS5" s="106"/>
      <c r="AT5" s="106"/>
      <c r="AU5" s="106"/>
      <c r="AV5" s="106" t="s">
        <v>7</v>
      </c>
      <c r="AW5" s="106"/>
      <c r="AX5" s="106"/>
      <c r="AY5" s="106"/>
      <c r="AZ5" s="106"/>
      <c r="BA5" s="106"/>
      <c r="BB5" s="106" t="s">
        <v>8</v>
      </c>
      <c r="BC5" s="106"/>
      <c r="BD5" s="106"/>
      <c r="BE5" s="106"/>
      <c r="BF5" s="106"/>
      <c r="BG5" s="106"/>
      <c r="BH5" s="106"/>
      <c r="BI5" s="106"/>
      <c r="BJ5" s="106"/>
      <c r="BK5" s="106"/>
      <c r="BL5" s="106"/>
      <c r="BM5" s="106"/>
      <c r="BN5" s="106" t="s">
        <v>9</v>
      </c>
      <c r="BO5" s="106"/>
      <c r="BP5" s="106"/>
      <c r="BQ5" s="106"/>
      <c r="BR5" s="106"/>
      <c r="BS5" s="106"/>
      <c r="BT5" s="106"/>
      <c r="BU5" s="106"/>
      <c r="BV5" s="106" t="s">
        <v>10</v>
      </c>
      <c r="BW5" s="106"/>
      <c r="BX5" s="106" t="s">
        <v>11</v>
      </c>
      <c r="BY5" s="106"/>
      <c r="BZ5" s="106"/>
      <c r="CA5" s="106"/>
    </row>
    <row r="6" spans="1:79" ht="50.1" customHeight="1" x14ac:dyDescent="0.25">
      <c r="B6" s="106"/>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15</v>
      </c>
      <c r="T6" s="4" t="s">
        <v>16</v>
      </c>
      <c r="U6" s="4" t="s">
        <v>17</v>
      </c>
      <c r="V6" s="4" t="s">
        <v>18</v>
      </c>
      <c r="W6" s="4" t="s">
        <v>19</v>
      </c>
      <c r="X6" s="4" t="s">
        <v>20</v>
      </c>
      <c r="Y6" s="4" t="s">
        <v>21</v>
      </c>
      <c r="Z6" s="4" t="s">
        <v>22</v>
      </c>
      <c r="AA6" s="4" t="s">
        <v>23</v>
      </c>
      <c r="AB6" s="4" t="s">
        <v>24</v>
      </c>
      <c r="AC6" s="4" t="s">
        <v>25</v>
      </c>
      <c r="AD6" s="4" t="s">
        <v>26</v>
      </c>
      <c r="AE6" s="4" t="s">
        <v>27</v>
      </c>
      <c r="AF6" s="4" t="s">
        <v>28</v>
      </c>
      <c r="AG6" s="4" t="s">
        <v>29</v>
      </c>
      <c r="AH6" s="4" t="s">
        <v>30</v>
      </c>
      <c r="AI6" s="4" t="s">
        <v>31</v>
      </c>
      <c r="AJ6" s="4" t="s">
        <v>32</v>
      </c>
      <c r="AK6" s="4" t="s">
        <v>33</v>
      </c>
      <c r="AL6" s="4" t="s">
        <v>34</v>
      </c>
      <c r="AM6" s="4" t="s">
        <v>35</v>
      </c>
      <c r="AN6" s="4" t="s">
        <v>36</v>
      </c>
      <c r="AO6" s="4" t="s">
        <v>37</v>
      </c>
      <c r="AP6" s="4" t="s">
        <v>38</v>
      </c>
      <c r="AQ6" s="4" t="s">
        <v>39</v>
      </c>
      <c r="AR6" s="4" t="s">
        <v>40</v>
      </c>
      <c r="AS6" s="4" t="s">
        <v>41</v>
      </c>
      <c r="AT6" s="4" t="s">
        <v>42</v>
      </c>
      <c r="AU6" s="4" t="s">
        <v>43</v>
      </c>
      <c r="AV6" s="4" t="s">
        <v>44</v>
      </c>
      <c r="AW6" s="4" t="s">
        <v>45</v>
      </c>
      <c r="AX6" s="4" t="s">
        <v>46</v>
      </c>
      <c r="AY6" s="4" t="s">
        <v>47</v>
      </c>
      <c r="AZ6" s="4" t="s">
        <v>48</v>
      </c>
      <c r="BA6" s="4" t="s">
        <v>32</v>
      </c>
      <c r="BB6" s="4" t="s">
        <v>49</v>
      </c>
      <c r="BC6" s="4" t="s">
        <v>50</v>
      </c>
      <c r="BD6" s="4" t="s">
        <v>51</v>
      </c>
      <c r="BE6" s="4" t="s">
        <v>52</v>
      </c>
      <c r="BF6" s="4" t="s">
        <v>53</v>
      </c>
      <c r="BG6" s="4" t="s">
        <v>54</v>
      </c>
      <c r="BH6" s="4" t="s">
        <v>55</v>
      </c>
      <c r="BI6" s="4" t="s">
        <v>56</v>
      </c>
      <c r="BJ6" s="4" t="s">
        <v>57</v>
      </c>
      <c r="BK6" s="4" t="s">
        <v>58</v>
      </c>
      <c r="BL6" s="4" t="s">
        <v>59</v>
      </c>
      <c r="BM6" s="4" t="s">
        <v>60</v>
      </c>
      <c r="BN6" s="4" t="s">
        <v>61</v>
      </c>
      <c r="BO6" s="4" t="s">
        <v>62</v>
      </c>
      <c r="BP6" s="4" t="s">
        <v>63</v>
      </c>
      <c r="BQ6" s="4" t="s">
        <v>55</v>
      </c>
      <c r="BR6" s="4" t="s">
        <v>64</v>
      </c>
      <c r="BS6" s="4" t="s">
        <v>58</v>
      </c>
      <c r="BT6" s="4" t="s">
        <v>59</v>
      </c>
      <c r="BU6" s="4" t="s">
        <v>60</v>
      </c>
      <c r="BV6" s="4" t="s">
        <v>65</v>
      </c>
      <c r="BW6" s="4" t="s">
        <v>66</v>
      </c>
      <c r="BX6" s="4" t="s">
        <v>67</v>
      </c>
      <c r="BY6" s="4" t="s">
        <v>68</v>
      </c>
      <c r="BZ6" s="4" t="s">
        <v>69</v>
      </c>
      <c r="CA6" s="4" t="s">
        <v>70</v>
      </c>
    </row>
    <row r="7" spans="1:79" ht="33.75" x14ac:dyDescent="0.25">
      <c r="A7" s="5" t="s">
        <v>74</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row>
    <row r="8" spans="1:79" ht="12.75" customHeight="1" x14ac:dyDescent="0.25">
      <c r="A8" s="6" t="s">
        <v>72</v>
      </c>
      <c r="B8" s="7">
        <v>591</v>
      </c>
      <c r="C8" s="8">
        <v>341</v>
      </c>
      <c r="D8" s="8">
        <v>95</v>
      </c>
      <c r="E8" s="9">
        <v>155</v>
      </c>
      <c r="F8" s="8">
        <v>82</v>
      </c>
      <c r="G8" s="8">
        <v>67</v>
      </c>
      <c r="H8" s="8">
        <v>79</v>
      </c>
      <c r="I8" s="8">
        <v>77</v>
      </c>
      <c r="J8" s="10">
        <v>39</v>
      </c>
      <c r="K8" s="10">
        <v>21</v>
      </c>
      <c r="L8" s="8">
        <v>74</v>
      </c>
      <c r="M8" s="8">
        <v>64</v>
      </c>
      <c r="N8" s="10">
        <v>21</v>
      </c>
      <c r="O8" s="10">
        <v>23</v>
      </c>
      <c r="P8" s="10">
        <v>35</v>
      </c>
      <c r="Q8" s="10">
        <v>25</v>
      </c>
      <c r="R8" s="9">
        <v>101</v>
      </c>
      <c r="S8" s="8">
        <v>67</v>
      </c>
      <c r="T8" s="8">
        <v>59</v>
      </c>
      <c r="U8" s="8">
        <v>66</v>
      </c>
      <c r="V8" s="8">
        <v>69</v>
      </c>
      <c r="W8" s="10">
        <v>32</v>
      </c>
      <c r="X8" s="10">
        <v>14</v>
      </c>
      <c r="Y8" s="8">
        <v>61</v>
      </c>
      <c r="Z8" s="8">
        <v>55</v>
      </c>
      <c r="AA8" s="10">
        <v>19</v>
      </c>
      <c r="AB8" s="10">
        <v>15</v>
      </c>
      <c r="AC8" s="10">
        <v>24</v>
      </c>
      <c r="AD8" s="10">
        <v>18</v>
      </c>
      <c r="AE8" s="9">
        <v>92</v>
      </c>
      <c r="AF8" s="10">
        <v>15</v>
      </c>
      <c r="AG8" s="8">
        <v>160</v>
      </c>
      <c r="AH8" s="8">
        <v>148</v>
      </c>
      <c r="AI8" s="8">
        <v>186</v>
      </c>
      <c r="AJ8" s="10">
        <v>21</v>
      </c>
      <c r="AK8" s="9">
        <v>51</v>
      </c>
      <c r="AL8" s="8">
        <v>354</v>
      </c>
      <c r="AM8" s="8">
        <v>398</v>
      </c>
      <c r="AN8" s="8">
        <v>280</v>
      </c>
      <c r="AO8" s="8">
        <v>363</v>
      </c>
      <c r="AP8" s="8">
        <v>297</v>
      </c>
      <c r="AQ8" s="8">
        <v>254</v>
      </c>
      <c r="AR8" s="8">
        <v>366</v>
      </c>
      <c r="AS8" s="8">
        <v>333</v>
      </c>
      <c r="AT8" s="8">
        <v>365</v>
      </c>
      <c r="AU8" s="9">
        <v>253</v>
      </c>
      <c r="AV8" s="8">
        <v>76</v>
      </c>
      <c r="AW8" s="8">
        <v>66</v>
      </c>
      <c r="AX8" s="8">
        <v>135</v>
      </c>
      <c r="AY8" s="8">
        <v>136</v>
      </c>
      <c r="AZ8" s="8">
        <v>173</v>
      </c>
      <c r="BA8" s="11">
        <v>5</v>
      </c>
      <c r="BB8" s="10">
        <v>14</v>
      </c>
      <c r="BC8" s="8">
        <v>55</v>
      </c>
      <c r="BD8" s="10">
        <v>35</v>
      </c>
      <c r="BE8" s="10">
        <v>48</v>
      </c>
      <c r="BF8" s="10">
        <v>37</v>
      </c>
      <c r="BG8" s="10">
        <v>34</v>
      </c>
      <c r="BH8" s="8">
        <v>151</v>
      </c>
      <c r="BI8" s="8">
        <v>96</v>
      </c>
      <c r="BJ8" s="10">
        <v>50</v>
      </c>
      <c r="BK8" s="10">
        <v>16</v>
      </c>
      <c r="BL8" s="10">
        <v>47</v>
      </c>
      <c r="BM8" s="11">
        <v>8</v>
      </c>
      <c r="BN8" s="8">
        <v>104</v>
      </c>
      <c r="BO8" s="8">
        <v>85</v>
      </c>
      <c r="BP8" s="10">
        <v>34</v>
      </c>
      <c r="BQ8" s="8">
        <v>151</v>
      </c>
      <c r="BR8" s="8">
        <v>146</v>
      </c>
      <c r="BS8" s="10">
        <v>16</v>
      </c>
      <c r="BT8" s="10">
        <v>47</v>
      </c>
      <c r="BU8" s="11">
        <v>8</v>
      </c>
      <c r="BV8" s="8">
        <v>438</v>
      </c>
      <c r="BW8" s="9">
        <v>153</v>
      </c>
      <c r="BX8" s="10">
        <v>49</v>
      </c>
      <c r="BY8" s="8">
        <v>123</v>
      </c>
      <c r="BZ8" s="8">
        <v>167</v>
      </c>
      <c r="CA8" s="9">
        <v>252</v>
      </c>
    </row>
    <row r="9" spans="1:79" ht="12.75" customHeight="1" x14ac:dyDescent="0.25">
      <c r="A9" s="12" t="s">
        <v>73</v>
      </c>
      <c r="B9" s="13">
        <v>591</v>
      </c>
      <c r="C9" s="14">
        <v>281.61</v>
      </c>
      <c r="D9" s="14">
        <v>73.28</v>
      </c>
      <c r="E9" s="15">
        <v>236.1</v>
      </c>
      <c r="F9" s="14">
        <v>76.94</v>
      </c>
      <c r="G9" s="14">
        <v>55.95</v>
      </c>
      <c r="H9" s="14">
        <v>83.31</v>
      </c>
      <c r="I9" s="14">
        <v>81.819999999999993</v>
      </c>
      <c r="J9" s="16">
        <v>39.630000000000003</v>
      </c>
      <c r="K9" s="16">
        <v>22.26</v>
      </c>
      <c r="L9" s="14">
        <v>73.819999999999993</v>
      </c>
      <c r="M9" s="14">
        <v>60.78</v>
      </c>
      <c r="N9" s="16">
        <v>26.66</v>
      </c>
      <c r="O9" s="16">
        <v>26.47</v>
      </c>
      <c r="P9" s="16">
        <v>40.700000000000003</v>
      </c>
      <c r="Q9" s="16">
        <v>23.74</v>
      </c>
      <c r="R9" s="15">
        <v>106.21</v>
      </c>
      <c r="S9" s="14">
        <v>61.73</v>
      </c>
      <c r="T9" s="14">
        <v>47.58</v>
      </c>
      <c r="U9" s="14">
        <v>66.959999999999994</v>
      </c>
      <c r="V9" s="14">
        <v>73.209999999999994</v>
      </c>
      <c r="W9" s="16">
        <v>30.03</v>
      </c>
      <c r="X9" s="16">
        <v>15.84</v>
      </c>
      <c r="Y9" s="14">
        <v>61.53</v>
      </c>
      <c r="Z9" s="14">
        <v>51.07</v>
      </c>
      <c r="AA9" s="16">
        <v>23.21</v>
      </c>
      <c r="AB9" s="16">
        <v>16.41</v>
      </c>
      <c r="AC9" s="16">
        <v>28.44</v>
      </c>
      <c r="AD9" s="16">
        <v>16.88</v>
      </c>
      <c r="AE9" s="15">
        <v>98.12</v>
      </c>
      <c r="AF9" s="16">
        <v>16.59</v>
      </c>
      <c r="AG9" s="14">
        <v>143.88</v>
      </c>
      <c r="AH9" s="14">
        <v>102.23</v>
      </c>
      <c r="AI9" s="14">
        <v>244.03</v>
      </c>
      <c r="AJ9" s="16">
        <v>21.92</v>
      </c>
      <c r="AK9" s="15">
        <v>50.8</v>
      </c>
      <c r="AL9" s="14">
        <v>349.23</v>
      </c>
      <c r="AM9" s="14">
        <v>390.04</v>
      </c>
      <c r="AN9" s="14">
        <v>269.02999999999997</v>
      </c>
      <c r="AO9" s="14">
        <v>355.41</v>
      </c>
      <c r="AP9" s="14">
        <v>285.42</v>
      </c>
      <c r="AQ9" s="14">
        <v>236.75</v>
      </c>
      <c r="AR9" s="14">
        <v>352.59</v>
      </c>
      <c r="AS9" s="14">
        <v>325.61</v>
      </c>
      <c r="AT9" s="14">
        <v>358.32</v>
      </c>
      <c r="AU9" s="15">
        <v>239.98</v>
      </c>
      <c r="AV9" s="14">
        <v>73.489999999999995</v>
      </c>
      <c r="AW9" s="14">
        <v>55.26</v>
      </c>
      <c r="AX9" s="14">
        <v>121.45</v>
      </c>
      <c r="AY9" s="14">
        <v>129.13</v>
      </c>
      <c r="AZ9" s="14">
        <v>204.84</v>
      </c>
      <c r="BA9" s="17">
        <v>6.84</v>
      </c>
      <c r="BB9" s="16">
        <v>15.13</v>
      </c>
      <c r="BC9" s="14">
        <v>47.63</v>
      </c>
      <c r="BD9" s="16">
        <v>33.200000000000003</v>
      </c>
      <c r="BE9" s="16">
        <v>47.24</v>
      </c>
      <c r="BF9" s="16">
        <v>37.69</v>
      </c>
      <c r="BG9" s="16">
        <v>33.25</v>
      </c>
      <c r="BH9" s="14">
        <v>163.92</v>
      </c>
      <c r="BI9" s="14">
        <v>93.62</v>
      </c>
      <c r="BJ9" s="16">
        <v>46.04</v>
      </c>
      <c r="BK9" s="16">
        <v>17</v>
      </c>
      <c r="BL9" s="16">
        <v>45.25</v>
      </c>
      <c r="BM9" s="17">
        <v>11.02</v>
      </c>
      <c r="BN9" s="14">
        <v>95.97</v>
      </c>
      <c r="BO9" s="14">
        <v>84.93</v>
      </c>
      <c r="BP9" s="16">
        <v>33.25</v>
      </c>
      <c r="BQ9" s="14">
        <v>163.92</v>
      </c>
      <c r="BR9" s="14">
        <v>139.66</v>
      </c>
      <c r="BS9" s="16">
        <v>17</v>
      </c>
      <c r="BT9" s="16">
        <v>45.25</v>
      </c>
      <c r="BU9" s="17">
        <v>11.02</v>
      </c>
      <c r="BV9" s="14">
        <v>435.29</v>
      </c>
      <c r="BW9" s="15">
        <v>155.71</v>
      </c>
      <c r="BX9" s="16">
        <v>52.84</v>
      </c>
      <c r="BY9" s="14">
        <v>124.17</v>
      </c>
      <c r="BZ9" s="14">
        <v>169.48</v>
      </c>
      <c r="CA9" s="15">
        <v>244.51</v>
      </c>
    </row>
    <row r="10" spans="1:79" ht="12.75" customHeight="1" x14ac:dyDescent="0.25">
      <c r="A10" s="18" t="s">
        <v>75</v>
      </c>
      <c r="B10" s="19">
        <v>367167584.89999998</v>
      </c>
      <c r="C10" s="20">
        <v>376813845.68000001</v>
      </c>
      <c r="D10" s="20">
        <v>373867353.22000003</v>
      </c>
      <c r="E10" s="21">
        <v>353582567.30000001</v>
      </c>
      <c r="F10" s="20">
        <v>374257363.81</v>
      </c>
      <c r="G10" s="20">
        <v>248945566.56999999</v>
      </c>
      <c r="H10" s="20">
        <v>278646787.39999998</v>
      </c>
      <c r="I10" s="20">
        <v>391652355.37</v>
      </c>
      <c r="J10" s="22">
        <v>251357357.31</v>
      </c>
      <c r="K10" s="22">
        <v>493941668.07999998</v>
      </c>
      <c r="L10" s="20">
        <v>441748963.98000002</v>
      </c>
      <c r="M10" s="20">
        <v>427562519.17000002</v>
      </c>
      <c r="N10" s="22">
        <v>329419507.14999998</v>
      </c>
      <c r="O10" s="22">
        <v>256230379.33000001</v>
      </c>
      <c r="P10" s="22">
        <v>343030014.73000002</v>
      </c>
      <c r="Q10" s="22">
        <v>357841431.85000002</v>
      </c>
      <c r="R10" s="21">
        <v>413242135.41000003</v>
      </c>
      <c r="S10" s="20">
        <v>412665882.32999998</v>
      </c>
      <c r="T10" s="20">
        <v>193802619.38999999</v>
      </c>
      <c r="U10" s="20">
        <v>288364604.25</v>
      </c>
      <c r="V10" s="20">
        <v>406255548.39999998</v>
      </c>
      <c r="W10" s="22">
        <v>180075389.80000001</v>
      </c>
      <c r="X10" s="22">
        <v>396187482.02999997</v>
      </c>
      <c r="Y10" s="20">
        <v>485909676.83999997</v>
      </c>
      <c r="Z10" s="20">
        <v>466542633.20999998</v>
      </c>
      <c r="AA10" s="22">
        <v>304034777.07999998</v>
      </c>
      <c r="AB10" s="22">
        <v>54819718.039999999</v>
      </c>
      <c r="AC10" s="22">
        <v>369622548.85000002</v>
      </c>
      <c r="AD10" s="22">
        <v>468329649.76999998</v>
      </c>
      <c r="AE10" s="21">
        <v>422662036.50999999</v>
      </c>
      <c r="AF10" s="22">
        <v>467834784.88</v>
      </c>
      <c r="AG10" s="20">
        <v>375040785.91000003</v>
      </c>
      <c r="AH10" s="20">
        <v>267331558.90000001</v>
      </c>
      <c r="AI10" s="20">
        <v>389212958.04000002</v>
      </c>
      <c r="AJ10" s="22">
        <v>28429714.489999998</v>
      </c>
      <c r="AK10" s="21">
        <v>445752263.30000001</v>
      </c>
      <c r="AL10" s="20">
        <v>341391058.24000001</v>
      </c>
      <c r="AM10" s="20">
        <v>351038615.23000002</v>
      </c>
      <c r="AN10" s="20">
        <v>333792368.68000001</v>
      </c>
      <c r="AO10" s="20">
        <v>340511651.23000002</v>
      </c>
      <c r="AP10" s="20">
        <v>333223364.39999998</v>
      </c>
      <c r="AQ10" s="20">
        <v>321847294.39999998</v>
      </c>
      <c r="AR10" s="20">
        <v>343868634.77999997</v>
      </c>
      <c r="AS10" s="20">
        <v>353982417.31999999</v>
      </c>
      <c r="AT10" s="20">
        <v>311669686.88</v>
      </c>
      <c r="AU10" s="21">
        <v>335275249.31</v>
      </c>
      <c r="AV10" s="20">
        <v>327028140.69999999</v>
      </c>
      <c r="AW10" s="20">
        <v>526357306.49000001</v>
      </c>
      <c r="AX10" s="20">
        <v>359886817.45999998</v>
      </c>
      <c r="AY10" s="20">
        <v>281529212.75999999</v>
      </c>
      <c r="AZ10" s="20">
        <v>408548197.00999999</v>
      </c>
      <c r="BA10" s="23">
        <v>18902677.010000002</v>
      </c>
      <c r="BB10" s="22">
        <v>289510890.60000002</v>
      </c>
      <c r="BC10" s="20">
        <v>254917261.88999999</v>
      </c>
      <c r="BD10" s="22">
        <v>501382652.85000002</v>
      </c>
      <c r="BE10" s="22">
        <v>396320544.69999999</v>
      </c>
      <c r="BF10" s="22">
        <v>358366534.54000002</v>
      </c>
      <c r="BG10" s="22">
        <v>385411201.63</v>
      </c>
      <c r="BH10" s="20">
        <v>350783536.10000002</v>
      </c>
      <c r="BI10" s="20">
        <v>355786647.52999997</v>
      </c>
      <c r="BJ10" s="22">
        <v>324307873.37</v>
      </c>
      <c r="BK10" s="22">
        <v>198433962.06</v>
      </c>
      <c r="BL10" s="22">
        <v>430186803.99000001</v>
      </c>
      <c r="BM10" s="23">
        <v>925569227.14999998</v>
      </c>
      <c r="BN10" s="20">
        <v>345637835.19</v>
      </c>
      <c r="BO10" s="20">
        <v>379475680.94</v>
      </c>
      <c r="BP10" s="22">
        <v>385411201.63</v>
      </c>
      <c r="BQ10" s="20">
        <v>350783536.10000002</v>
      </c>
      <c r="BR10" s="20">
        <v>345410104.39999998</v>
      </c>
      <c r="BS10" s="22">
        <v>198433962.06</v>
      </c>
      <c r="BT10" s="22">
        <v>430186803.99000001</v>
      </c>
      <c r="BU10" s="23">
        <v>925569227.14999998</v>
      </c>
      <c r="BV10" s="20">
        <v>385116492.76999998</v>
      </c>
      <c r="BW10" s="21">
        <v>316992443.05000001</v>
      </c>
      <c r="BX10" s="22">
        <v>119753651.08</v>
      </c>
      <c r="BY10" s="20">
        <v>338451109.33999997</v>
      </c>
      <c r="BZ10" s="20">
        <v>370371375.48000002</v>
      </c>
      <c r="CA10" s="21">
        <v>432995713.69999999</v>
      </c>
    </row>
    <row r="11" spans="1:79" ht="12.75" customHeight="1" x14ac:dyDescent="0.25">
      <c r="A11" s="18" t="s">
        <v>76</v>
      </c>
      <c r="B11" s="24">
        <v>20000000</v>
      </c>
      <c r="C11" s="25">
        <v>11394348.59</v>
      </c>
      <c r="D11" s="25">
        <v>98099870.530000001</v>
      </c>
      <c r="E11" s="26">
        <v>20000000</v>
      </c>
      <c r="F11" s="25">
        <v>50000000</v>
      </c>
      <c r="G11" s="25">
        <v>9379809.0600000005</v>
      </c>
      <c r="H11" s="25">
        <v>10000000</v>
      </c>
      <c r="I11" s="25">
        <v>10000000</v>
      </c>
      <c r="J11" s="27">
        <v>20000000</v>
      </c>
      <c r="K11" s="27">
        <v>50000000</v>
      </c>
      <c r="L11" s="25">
        <v>12702815.85</v>
      </c>
      <c r="M11" s="25">
        <v>100000000</v>
      </c>
      <c r="N11" s="27">
        <v>10000000</v>
      </c>
      <c r="O11" s="27">
        <v>18339674.609999999</v>
      </c>
      <c r="P11" s="27">
        <v>11780333.99</v>
      </c>
      <c r="Q11" s="27">
        <v>50000000</v>
      </c>
      <c r="R11" s="26">
        <v>50000000</v>
      </c>
      <c r="S11" s="25">
        <v>92158001.049999997</v>
      </c>
      <c r="T11" s="25">
        <v>10000000</v>
      </c>
      <c r="U11" s="25">
        <v>11275834.140000001</v>
      </c>
      <c r="V11" s="25">
        <v>10000000</v>
      </c>
      <c r="W11" s="27">
        <v>10000000</v>
      </c>
      <c r="X11" s="27">
        <v>50000000</v>
      </c>
      <c r="Y11" s="25">
        <v>10000000</v>
      </c>
      <c r="Z11" s="25">
        <v>108011707.14</v>
      </c>
      <c r="AA11" s="27">
        <v>10000000</v>
      </c>
      <c r="AB11" s="27">
        <v>1000000</v>
      </c>
      <c r="AC11" s="27">
        <v>11247720.640000001</v>
      </c>
      <c r="AD11" s="27">
        <v>68500397.609999999</v>
      </c>
      <c r="AE11" s="26">
        <v>50000000</v>
      </c>
      <c r="AF11" s="27">
        <v>65605431.75</v>
      </c>
      <c r="AG11" s="25">
        <v>10000000</v>
      </c>
      <c r="AH11" s="25">
        <v>20000000</v>
      </c>
      <c r="AI11" s="25">
        <v>40789115.210000001</v>
      </c>
      <c r="AJ11" s="27">
        <v>5000000</v>
      </c>
      <c r="AK11" s="26">
        <v>22561715.609999999</v>
      </c>
      <c r="AL11" s="25">
        <v>11070798.279999999</v>
      </c>
      <c r="AM11" s="25">
        <v>10030367.810000001</v>
      </c>
      <c r="AN11" s="25">
        <v>10000000</v>
      </c>
      <c r="AO11" s="25">
        <v>10000000</v>
      </c>
      <c r="AP11" s="25">
        <v>10000000</v>
      </c>
      <c r="AQ11" s="25">
        <v>10000000</v>
      </c>
      <c r="AR11" s="25">
        <v>10090000</v>
      </c>
      <c r="AS11" s="25">
        <v>10000000</v>
      </c>
      <c r="AT11" s="25">
        <v>19670881.18</v>
      </c>
      <c r="AU11" s="26">
        <v>10000000</v>
      </c>
      <c r="AV11" s="25">
        <v>50000000</v>
      </c>
      <c r="AW11" s="25">
        <v>100000000</v>
      </c>
      <c r="AX11" s="25">
        <v>20000000</v>
      </c>
      <c r="AY11" s="25">
        <v>10000000</v>
      </c>
      <c r="AZ11" s="25">
        <v>20000000</v>
      </c>
      <c r="BA11" s="28">
        <v>1304616.2</v>
      </c>
      <c r="BB11" s="27">
        <v>5000000</v>
      </c>
      <c r="BC11" s="25">
        <v>10000000</v>
      </c>
      <c r="BD11" s="27">
        <v>20000000</v>
      </c>
      <c r="BE11" s="27">
        <v>35000000</v>
      </c>
      <c r="BF11" s="27">
        <v>44383285.539999999</v>
      </c>
      <c r="BG11" s="27">
        <v>50000000</v>
      </c>
      <c r="BH11" s="25">
        <v>20000000</v>
      </c>
      <c r="BI11" s="25">
        <v>20000000</v>
      </c>
      <c r="BJ11" s="27">
        <v>10000000</v>
      </c>
      <c r="BK11" s="27">
        <v>10204989.869999999</v>
      </c>
      <c r="BL11" s="27">
        <v>25000000</v>
      </c>
      <c r="BM11" s="28">
        <v>1000000000</v>
      </c>
      <c r="BN11" s="25">
        <v>10000000</v>
      </c>
      <c r="BO11" s="25">
        <v>35000000</v>
      </c>
      <c r="BP11" s="27">
        <v>50000000</v>
      </c>
      <c r="BQ11" s="25">
        <v>20000000</v>
      </c>
      <c r="BR11" s="25">
        <v>15397140.289999999</v>
      </c>
      <c r="BS11" s="27">
        <v>10204989.869999999</v>
      </c>
      <c r="BT11" s="27">
        <v>25000000</v>
      </c>
      <c r="BU11" s="28">
        <v>1000000000</v>
      </c>
      <c r="BV11" s="25">
        <v>50000000</v>
      </c>
      <c r="BW11" s="26">
        <v>10000000</v>
      </c>
      <c r="BX11" s="27">
        <v>10000000</v>
      </c>
      <c r="BY11" s="25">
        <v>15362005.1</v>
      </c>
      <c r="BZ11" s="25">
        <v>20000000</v>
      </c>
      <c r="CA11" s="26">
        <v>50000000</v>
      </c>
    </row>
    <row r="12" spans="1:79" ht="45" x14ac:dyDescent="0.25">
      <c r="A12" s="5" t="s">
        <v>77</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row>
    <row r="13" spans="1:79" ht="12.75" customHeight="1" x14ac:dyDescent="0.25">
      <c r="A13" s="6" t="s">
        <v>72</v>
      </c>
      <c r="B13" s="7">
        <v>591</v>
      </c>
      <c r="C13" s="8">
        <v>341</v>
      </c>
      <c r="D13" s="8">
        <v>95</v>
      </c>
      <c r="E13" s="9">
        <v>155</v>
      </c>
      <c r="F13" s="8">
        <v>82</v>
      </c>
      <c r="G13" s="8">
        <v>67</v>
      </c>
      <c r="H13" s="8">
        <v>79</v>
      </c>
      <c r="I13" s="8">
        <v>77</v>
      </c>
      <c r="J13" s="10">
        <v>39</v>
      </c>
      <c r="K13" s="10">
        <v>21</v>
      </c>
      <c r="L13" s="8">
        <v>74</v>
      </c>
      <c r="M13" s="8">
        <v>64</v>
      </c>
      <c r="N13" s="10">
        <v>21</v>
      </c>
      <c r="O13" s="10">
        <v>23</v>
      </c>
      <c r="P13" s="10">
        <v>35</v>
      </c>
      <c r="Q13" s="10">
        <v>25</v>
      </c>
      <c r="R13" s="9">
        <v>101</v>
      </c>
      <c r="S13" s="8">
        <v>67</v>
      </c>
      <c r="T13" s="8">
        <v>59</v>
      </c>
      <c r="U13" s="8">
        <v>66</v>
      </c>
      <c r="V13" s="8">
        <v>69</v>
      </c>
      <c r="W13" s="10">
        <v>32</v>
      </c>
      <c r="X13" s="10">
        <v>14</v>
      </c>
      <c r="Y13" s="8">
        <v>61</v>
      </c>
      <c r="Z13" s="8">
        <v>55</v>
      </c>
      <c r="AA13" s="10">
        <v>19</v>
      </c>
      <c r="AB13" s="10">
        <v>15</v>
      </c>
      <c r="AC13" s="10">
        <v>24</v>
      </c>
      <c r="AD13" s="10">
        <v>18</v>
      </c>
      <c r="AE13" s="9">
        <v>92</v>
      </c>
      <c r="AF13" s="10">
        <v>15</v>
      </c>
      <c r="AG13" s="8">
        <v>160</v>
      </c>
      <c r="AH13" s="8">
        <v>148</v>
      </c>
      <c r="AI13" s="8">
        <v>186</v>
      </c>
      <c r="AJ13" s="10">
        <v>21</v>
      </c>
      <c r="AK13" s="9">
        <v>51</v>
      </c>
      <c r="AL13" s="8">
        <v>354</v>
      </c>
      <c r="AM13" s="8">
        <v>398</v>
      </c>
      <c r="AN13" s="8">
        <v>280</v>
      </c>
      <c r="AO13" s="8">
        <v>363</v>
      </c>
      <c r="AP13" s="8">
        <v>297</v>
      </c>
      <c r="AQ13" s="8">
        <v>254</v>
      </c>
      <c r="AR13" s="8">
        <v>366</v>
      </c>
      <c r="AS13" s="8">
        <v>333</v>
      </c>
      <c r="AT13" s="8">
        <v>365</v>
      </c>
      <c r="AU13" s="9">
        <v>253</v>
      </c>
      <c r="AV13" s="8">
        <v>76</v>
      </c>
      <c r="AW13" s="8">
        <v>66</v>
      </c>
      <c r="AX13" s="8">
        <v>135</v>
      </c>
      <c r="AY13" s="8">
        <v>136</v>
      </c>
      <c r="AZ13" s="8">
        <v>173</v>
      </c>
      <c r="BA13" s="11">
        <v>5</v>
      </c>
      <c r="BB13" s="10">
        <v>14</v>
      </c>
      <c r="BC13" s="8">
        <v>55</v>
      </c>
      <c r="BD13" s="10">
        <v>35</v>
      </c>
      <c r="BE13" s="10">
        <v>48</v>
      </c>
      <c r="BF13" s="10">
        <v>37</v>
      </c>
      <c r="BG13" s="10">
        <v>34</v>
      </c>
      <c r="BH13" s="8">
        <v>151</v>
      </c>
      <c r="BI13" s="8">
        <v>96</v>
      </c>
      <c r="BJ13" s="10">
        <v>50</v>
      </c>
      <c r="BK13" s="10">
        <v>16</v>
      </c>
      <c r="BL13" s="10">
        <v>47</v>
      </c>
      <c r="BM13" s="11">
        <v>8</v>
      </c>
      <c r="BN13" s="8">
        <v>104</v>
      </c>
      <c r="BO13" s="8">
        <v>85</v>
      </c>
      <c r="BP13" s="10">
        <v>34</v>
      </c>
      <c r="BQ13" s="8">
        <v>151</v>
      </c>
      <c r="BR13" s="8">
        <v>146</v>
      </c>
      <c r="BS13" s="10">
        <v>16</v>
      </c>
      <c r="BT13" s="10">
        <v>47</v>
      </c>
      <c r="BU13" s="11">
        <v>8</v>
      </c>
      <c r="BV13" s="8">
        <v>438</v>
      </c>
      <c r="BW13" s="9">
        <v>153</v>
      </c>
      <c r="BX13" s="10">
        <v>49</v>
      </c>
      <c r="BY13" s="8">
        <v>123</v>
      </c>
      <c r="BZ13" s="8">
        <v>167</v>
      </c>
      <c r="CA13" s="9">
        <v>252</v>
      </c>
    </row>
    <row r="14" spans="1:79" ht="12.75" customHeight="1" x14ac:dyDescent="0.25">
      <c r="A14" s="12" t="s">
        <v>73</v>
      </c>
      <c r="B14" s="13">
        <v>591</v>
      </c>
      <c r="C14" s="14">
        <v>281.61</v>
      </c>
      <c r="D14" s="14">
        <v>73.28</v>
      </c>
      <c r="E14" s="15">
        <v>236.1</v>
      </c>
      <c r="F14" s="14">
        <v>76.94</v>
      </c>
      <c r="G14" s="14">
        <v>55.95</v>
      </c>
      <c r="H14" s="14">
        <v>83.31</v>
      </c>
      <c r="I14" s="14">
        <v>81.819999999999993</v>
      </c>
      <c r="J14" s="16">
        <v>39.630000000000003</v>
      </c>
      <c r="K14" s="16">
        <v>22.26</v>
      </c>
      <c r="L14" s="14">
        <v>73.819999999999993</v>
      </c>
      <c r="M14" s="14">
        <v>60.78</v>
      </c>
      <c r="N14" s="16">
        <v>26.66</v>
      </c>
      <c r="O14" s="16">
        <v>26.47</v>
      </c>
      <c r="P14" s="16">
        <v>40.700000000000003</v>
      </c>
      <c r="Q14" s="16">
        <v>23.74</v>
      </c>
      <c r="R14" s="15">
        <v>106.21</v>
      </c>
      <c r="S14" s="14">
        <v>61.73</v>
      </c>
      <c r="T14" s="14">
        <v>47.58</v>
      </c>
      <c r="U14" s="14">
        <v>66.959999999999994</v>
      </c>
      <c r="V14" s="14">
        <v>73.209999999999994</v>
      </c>
      <c r="W14" s="16">
        <v>30.03</v>
      </c>
      <c r="X14" s="16">
        <v>15.84</v>
      </c>
      <c r="Y14" s="14">
        <v>61.53</v>
      </c>
      <c r="Z14" s="14">
        <v>51.07</v>
      </c>
      <c r="AA14" s="16">
        <v>23.21</v>
      </c>
      <c r="AB14" s="16">
        <v>16.41</v>
      </c>
      <c r="AC14" s="16">
        <v>28.44</v>
      </c>
      <c r="AD14" s="16">
        <v>16.88</v>
      </c>
      <c r="AE14" s="15">
        <v>98.12</v>
      </c>
      <c r="AF14" s="16">
        <v>16.59</v>
      </c>
      <c r="AG14" s="14">
        <v>143.88</v>
      </c>
      <c r="AH14" s="14">
        <v>102.23</v>
      </c>
      <c r="AI14" s="14">
        <v>244.03</v>
      </c>
      <c r="AJ14" s="16">
        <v>21.92</v>
      </c>
      <c r="AK14" s="15">
        <v>50.8</v>
      </c>
      <c r="AL14" s="14">
        <v>349.23</v>
      </c>
      <c r="AM14" s="14">
        <v>390.04</v>
      </c>
      <c r="AN14" s="14">
        <v>269.02999999999997</v>
      </c>
      <c r="AO14" s="14">
        <v>355.41</v>
      </c>
      <c r="AP14" s="14">
        <v>285.42</v>
      </c>
      <c r="AQ14" s="14">
        <v>236.75</v>
      </c>
      <c r="AR14" s="14">
        <v>352.59</v>
      </c>
      <c r="AS14" s="14">
        <v>325.61</v>
      </c>
      <c r="AT14" s="14">
        <v>358.32</v>
      </c>
      <c r="AU14" s="15">
        <v>239.98</v>
      </c>
      <c r="AV14" s="14">
        <v>73.489999999999995</v>
      </c>
      <c r="AW14" s="14">
        <v>55.26</v>
      </c>
      <c r="AX14" s="14">
        <v>121.45</v>
      </c>
      <c r="AY14" s="14">
        <v>129.13</v>
      </c>
      <c r="AZ14" s="14">
        <v>204.84</v>
      </c>
      <c r="BA14" s="17">
        <v>6.84</v>
      </c>
      <c r="BB14" s="16">
        <v>15.13</v>
      </c>
      <c r="BC14" s="14">
        <v>47.63</v>
      </c>
      <c r="BD14" s="16">
        <v>33.200000000000003</v>
      </c>
      <c r="BE14" s="16">
        <v>47.24</v>
      </c>
      <c r="BF14" s="16">
        <v>37.69</v>
      </c>
      <c r="BG14" s="16">
        <v>33.25</v>
      </c>
      <c r="BH14" s="14">
        <v>163.92</v>
      </c>
      <c r="BI14" s="14">
        <v>93.62</v>
      </c>
      <c r="BJ14" s="16">
        <v>46.04</v>
      </c>
      <c r="BK14" s="16">
        <v>17</v>
      </c>
      <c r="BL14" s="16">
        <v>45.25</v>
      </c>
      <c r="BM14" s="17">
        <v>11.02</v>
      </c>
      <c r="BN14" s="14">
        <v>95.97</v>
      </c>
      <c r="BO14" s="14">
        <v>84.93</v>
      </c>
      <c r="BP14" s="16">
        <v>33.25</v>
      </c>
      <c r="BQ14" s="14">
        <v>163.92</v>
      </c>
      <c r="BR14" s="14">
        <v>139.66</v>
      </c>
      <c r="BS14" s="16">
        <v>17</v>
      </c>
      <c r="BT14" s="16">
        <v>45.25</v>
      </c>
      <c r="BU14" s="17">
        <v>11.02</v>
      </c>
      <c r="BV14" s="14">
        <v>435.29</v>
      </c>
      <c r="BW14" s="15">
        <v>155.71</v>
      </c>
      <c r="BX14" s="16">
        <v>52.84</v>
      </c>
      <c r="BY14" s="14">
        <v>124.17</v>
      </c>
      <c r="BZ14" s="14">
        <v>169.48</v>
      </c>
      <c r="CA14" s="15">
        <v>244.51</v>
      </c>
    </row>
    <row r="15" spans="1:79" ht="12.75" customHeight="1" x14ac:dyDescent="0.25">
      <c r="A15" s="29" t="s">
        <v>78</v>
      </c>
      <c r="B15" s="57">
        <v>358.88</v>
      </c>
      <c r="C15" s="58">
        <v>172.71</v>
      </c>
      <c r="D15" s="58">
        <v>41.81</v>
      </c>
      <c r="E15" s="59">
        <v>144.37</v>
      </c>
      <c r="F15" s="58">
        <v>56.84</v>
      </c>
      <c r="G15" s="58">
        <v>32.880000000000003</v>
      </c>
      <c r="H15" s="58">
        <v>52.82</v>
      </c>
      <c r="I15" s="58">
        <v>51.59</v>
      </c>
      <c r="J15" s="60">
        <v>25.18</v>
      </c>
      <c r="K15" s="60">
        <v>14.51</v>
      </c>
      <c r="L15" s="58">
        <v>38.200000000000003</v>
      </c>
      <c r="M15" s="58">
        <v>34.33</v>
      </c>
      <c r="N15" s="60">
        <v>16.8</v>
      </c>
      <c r="O15" s="60">
        <v>16.71</v>
      </c>
      <c r="P15" s="60">
        <v>15.22</v>
      </c>
      <c r="Q15" s="60">
        <v>13.77</v>
      </c>
      <c r="R15" s="59">
        <v>65.510000000000005</v>
      </c>
      <c r="S15" s="58">
        <v>44.25</v>
      </c>
      <c r="T15" s="58">
        <v>26.82</v>
      </c>
      <c r="U15" s="58">
        <v>43.81</v>
      </c>
      <c r="V15" s="58">
        <v>45.77</v>
      </c>
      <c r="W15" s="60">
        <v>19.03</v>
      </c>
      <c r="X15" s="60">
        <v>10.039999999999999</v>
      </c>
      <c r="Y15" s="58">
        <v>31.47</v>
      </c>
      <c r="Z15" s="58">
        <v>28.31</v>
      </c>
      <c r="AA15" s="60">
        <v>15.07</v>
      </c>
      <c r="AB15" s="60">
        <v>11.75</v>
      </c>
      <c r="AC15" s="60">
        <v>10.75</v>
      </c>
      <c r="AD15" s="60">
        <v>9.6</v>
      </c>
      <c r="AE15" s="59">
        <v>62.21</v>
      </c>
      <c r="AF15" s="60">
        <v>14.29</v>
      </c>
      <c r="AG15" s="58">
        <v>80.540000000000006</v>
      </c>
      <c r="AH15" s="58">
        <v>64.7</v>
      </c>
      <c r="AI15" s="58">
        <v>152.02000000000001</v>
      </c>
      <c r="AJ15" s="60">
        <v>9.27</v>
      </c>
      <c r="AK15" s="59">
        <v>26.5</v>
      </c>
      <c r="AL15" s="58">
        <v>211.2</v>
      </c>
      <c r="AM15" s="58">
        <v>228.18</v>
      </c>
      <c r="AN15" s="58">
        <v>159.46</v>
      </c>
      <c r="AO15" s="58">
        <v>218.24</v>
      </c>
      <c r="AP15" s="58">
        <v>174</v>
      </c>
      <c r="AQ15" s="58">
        <v>128.27000000000001</v>
      </c>
      <c r="AR15" s="58">
        <v>208.65</v>
      </c>
      <c r="AS15" s="58">
        <v>196.67</v>
      </c>
      <c r="AT15" s="58">
        <v>218.33</v>
      </c>
      <c r="AU15" s="59">
        <v>141.21</v>
      </c>
      <c r="AV15" s="58">
        <v>42.67</v>
      </c>
      <c r="AW15" s="58">
        <v>35.69</v>
      </c>
      <c r="AX15" s="58">
        <v>75.3</v>
      </c>
      <c r="AY15" s="58">
        <v>74.760000000000005</v>
      </c>
      <c r="AZ15" s="58">
        <v>127.9</v>
      </c>
      <c r="BA15" s="61">
        <v>2.56</v>
      </c>
      <c r="BB15" s="60">
        <v>7.27</v>
      </c>
      <c r="BC15" s="58">
        <v>27.58</v>
      </c>
      <c r="BD15" s="60">
        <v>19.940000000000001</v>
      </c>
      <c r="BE15" s="60">
        <v>29.21</v>
      </c>
      <c r="BF15" s="60">
        <v>25.79</v>
      </c>
      <c r="BG15" s="60">
        <v>23.17</v>
      </c>
      <c r="BH15" s="58">
        <v>91.21</v>
      </c>
      <c r="BI15" s="58">
        <v>55.13</v>
      </c>
      <c r="BJ15" s="60">
        <v>26.54</v>
      </c>
      <c r="BK15" s="60">
        <v>14.92</v>
      </c>
      <c r="BL15" s="60">
        <v>28.82</v>
      </c>
      <c r="BM15" s="61">
        <v>9.3000000000000007</v>
      </c>
      <c r="BN15" s="58">
        <v>54.79</v>
      </c>
      <c r="BO15" s="58">
        <v>55.01</v>
      </c>
      <c r="BP15" s="60">
        <v>23.17</v>
      </c>
      <c r="BQ15" s="58">
        <v>91.21</v>
      </c>
      <c r="BR15" s="58">
        <v>81.67</v>
      </c>
      <c r="BS15" s="60">
        <v>14.92</v>
      </c>
      <c r="BT15" s="60">
        <v>28.82</v>
      </c>
      <c r="BU15" s="61">
        <v>9.3000000000000007</v>
      </c>
      <c r="BV15" s="58">
        <v>258.02999999999997</v>
      </c>
      <c r="BW15" s="59">
        <v>100.85</v>
      </c>
      <c r="BX15" s="60">
        <v>25.16</v>
      </c>
      <c r="BY15" s="58">
        <v>65.680000000000007</v>
      </c>
      <c r="BZ15" s="58">
        <v>98.73</v>
      </c>
      <c r="CA15" s="59">
        <v>169.31</v>
      </c>
    </row>
    <row r="16" spans="1:79" ht="12.75" customHeight="1" x14ac:dyDescent="0.25">
      <c r="A16" s="35" t="s">
        <v>79</v>
      </c>
      <c r="B16" s="62">
        <v>179.2</v>
      </c>
      <c r="C16" s="63">
        <v>75.489999999999995</v>
      </c>
      <c r="D16" s="63">
        <v>27.44</v>
      </c>
      <c r="E16" s="64">
        <v>76.27</v>
      </c>
      <c r="F16" s="63">
        <v>14</v>
      </c>
      <c r="G16" s="63">
        <v>16.84</v>
      </c>
      <c r="H16" s="63">
        <v>22.2</v>
      </c>
      <c r="I16" s="63">
        <v>23.03</v>
      </c>
      <c r="J16" s="65">
        <v>12.51</v>
      </c>
      <c r="K16" s="65">
        <v>6.93</v>
      </c>
      <c r="L16" s="63">
        <v>28.5</v>
      </c>
      <c r="M16" s="63">
        <v>23.21</v>
      </c>
      <c r="N16" s="65">
        <v>5.7</v>
      </c>
      <c r="O16" s="65">
        <v>9.0500000000000007</v>
      </c>
      <c r="P16" s="65">
        <v>15.42</v>
      </c>
      <c r="Q16" s="65">
        <v>7.53</v>
      </c>
      <c r="R16" s="64">
        <v>30.97</v>
      </c>
      <c r="S16" s="63">
        <v>12.71</v>
      </c>
      <c r="T16" s="63">
        <v>16.260000000000002</v>
      </c>
      <c r="U16" s="63">
        <v>19.649999999999999</v>
      </c>
      <c r="V16" s="63">
        <v>20.77</v>
      </c>
      <c r="W16" s="65">
        <v>9.06</v>
      </c>
      <c r="X16" s="65">
        <v>4.9800000000000004</v>
      </c>
      <c r="Y16" s="63">
        <v>23.77</v>
      </c>
      <c r="Z16" s="63">
        <v>19.53</v>
      </c>
      <c r="AA16" s="65">
        <v>3.97</v>
      </c>
      <c r="AB16" s="65">
        <v>3.94</v>
      </c>
      <c r="AC16" s="65">
        <v>11.62</v>
      </c>
      <c r="AD16" s="65">
        <v>5.42</v>
      </c>
      <c r="AE16" s="64">
        <v>27.52</v>
      </c>
      <c r="AF16" s="65">
        <v>2.2999999999999998</v>
      </c>
      <c r="AG16" s="63">
        <v>40.729999999999997</v>
      </c>
      <c r="AH16" s="63">
        <v>30.41</v>
      </c>
      <c r="AI16" s="63">
        <v>77.92</v>
      </c>
      <c r="AJ16" s="65">
        <v>8.86</v>
      </c>
      <c r="AK16" s="64">
        <v>18.989999999999998</v>
      </c>
      <c r="AL16" s="63">
        <v>106.79</v>
      </c>
      <c r="AM16" s="63">
        <v>125.14</v>
      </c>
      <c r="AN16" s="63">
        <v>84.18</v>
      </c>
      <c r="AO16" s="63">
        <v>101.74</v>
      </c>
      <c r="AP16" s="63">
        <v>84.08</v>
      </c>
      <c r="AQ16" s="63">
        <v>80.8</v>
      </c>
      <c r="AR16" s="63">
        <v>109.83</v>
      </c>
      <c r="AS16" s="63">
        <v>99.83</v>
      </c>
      <c r="AT16" s="63">
        <v>110.7</v>
      </c>
      <c r="AU16" s="64">
        <v>77.84</v>
      </c>
      <c r="AV16" s="63">
        <v>21.67</v>
      </c>
      <c r="AW16" s="63">
        <v>15.76</v>
      </c>
      <c r="AX16" s="63">
        <v>34.97</v>
      </c>
      <c r="AY16" s="63">
        <v>46.67</v>
      </c>
      <c r="AZ16" s="63">
        <v>55.86</v>
      </c>
      <c r="BA16" s="66">
        <v>4.28</v>
      </c>
      <c r="BB16" s="65">
        <v>5.43</v>
      </c>
      <c r="BC16" s="63">
        <v>18.23</v>
      </c>
      <c r="BD16" s="65">
        <v>9.6</v>
      </c>
      <c r="BE16" s="65">
        <v>12.5</v>
      </c>
      <c r="BF16" s="65">
        <v>8.27</v>
      </c>
      <c r="BG16" s="65">
        <v>6.5</v>
      </c>
      <c r="BH16" s="63">
        <v>53.5</v>
      </c>
      <c r="BI16" s="63">
        <v>33.58</v>
      </c>
      <c r="BJ16" s="65">
        <v>16.36</v>
      </c>
      <c r="BK16" s="65">
        <v>1.1100000000000001</v>
      </c>
      <c r="BL16" s="65">
        <v>14.13</v>
      </c>
      <c r="BM16" s="66" t="s">
        <v>80</v>
      </c>
      <c r="BN16" s="63">
        <v>33.26</v>
      </c>
      <c r="BO16" s="63">
        <v>20.77</v>
      </c>
      <c r="BP16" s="65">
        <v>6.5</v>
      </c>
      <c r="BQ16" s="63">
        <v>53.5</v>
      </c>
      <c r="BR16" s="63">
        <v>49.94</v>
      </c>
      <c r="BS16" s="65">
        <v>1.1100000000000001</v>
      </c>
      <c r="BT16" s="65">
        <v>14.13</v>
      </c>
      <c r="BU16" s="66" t="s">
        <v>80</v>
      </c>
      <c r="BV16" s="63">
        <v>136.07</v>
      </c>
      <c r="BW16" s="64">
        <v>43.13</v>
      </c>
      <c r="BX16" s="65">
        <v>24.41</v>
      </c>
      <c r="BY16" s="63">
        <v>50.88</v>
      </c>
      <c r="BZ16" s="63">
        <v>45.39</v>
      </c>
      <c r="CA16" s="64">
        <v>58.51</v>
      </c>
    </row>
    <row r="17" spans="1:79" ht="12.75" customHeight="1" x14ac:dyDescent="0.25">
      <c r="A17" s="29" t="s">
        <v>81</v>
      </c>
      <c r="B17" s="67">
        <v>47.39</v>
      </c>
      <c r="C17" s="68">
        <v>29.61</v>
      </c>
      <c r="D17" s="68">
        <v>4.04</v>
      </c>
      <c r="E17" s="69">
        <v>13.74</v>
      </c>
      <c r="F17" s="68">
        <v>6.1</v>
      </c>
      <c r="G17" s="68">
        <v>6.23</v>
      </c>
      <c r="H17" s="68">
        <v>8.2799999999999994</v>
      </c>
      <c r="I17" s="68">
        <v>5.7</v>
      </c>
      <c r="J17" s="70">
        <v>1.94</v>
      </c>
      <c r="K17" s="70">
        <v>0.83</v>
      </c>
      <c r="L17" s="68">
        <v>7.12</v>
      </c>
      <c r="M17" s="68">
        <v>1.5</v>
      </c>
      <c r="N17" s="70">
        <v>4.16</v>
      </c>
      <c r="O17" s="70">
        <v>0.71</v>
      </c>
      <c r="P17" s="70">
        <v>10.050000000000001</v>
      </c>
      <c r="Q17" s="70">
        <v>2.44</v>
      </c>
      <c r="R17" s="69">
        <v>7.43</v>
      </c>
      <c r="S17" s="68">
        <v>4.7699999999999996</v>
      </c>
      <c r="T17" s="68">
        <v>4.5</v>
      </c>
      <c r="U17" s="68">
        <v>3.5</v>
      </c>
      <c r="V17" s="68">
        <v>5.16</v>
      </c>
      <c r="W17" s="70">
        <v>1.94</v>
      </c>
      <c r="X17" s="70">
        <v>0.83</v>
      </c>
      <c r="Y17" s="68">
        <v>6.29</v>
      </c>
      <c r="Z17" s="68">
        <v>1.5</v>
      </c>
      <c r="AA17" s="70">
        <v>4.16</v>
      </c>
      <c r="AB17" s="70">
        <v>0.71</v>
      </c>
      <c r="AC17" s="70">
        <v>6.07</v>
      </c>
      <c r="AD17" s="70">
        <v>1.86</v>
      </c>
      <c r="AE17" s="69">
        <v>6.1</v>
      </c>
      <c r="AF17" s="70" t="s">
        <v>80</v>
      </c>
      <c r="AG17" s="68">
        <v>19.329999999999998</v>
      </c>
      <c r="AH17" s="68">
        <v>6.59</v>
      </c>
      <c r="AI17" s="68">
        <v>12.36</v>
      </c>
      <c r="AJ17" s="70">
        <v>3.79</v>
      </c>
      <c r="AK17" s="69">
        <v>5.31</v>
      </c>
      <c r="AL17" s="68">
        <v>25.71</v>
      </c>
      <c r="AM17" s="68">
        <v>31.19</v>
      </c>
      <c r="AN17" s="68">
        <v>23.46</v>
      </c>
      <c r="AO17" s="68">
        <v>31.62</v>
      </c>
      <c r="AP17" s="68">
        <v>24.08</v>
      </c>
      <c r="AQ17" s="68">
        <v>24.41</v>
      </c>
      <c r="AR17" s="68">
        <v>28.59</v>
      </c>
      <c r="AS17" s="68">
        <v>25.85</v>
      </c>
      <c r="AT17" s="68">
        <v>26.02</v>
      </c>
      <c r="AU17" s="69">
        <v>18.989999999999998</v>
      </c>
      <c r="AV17" s="68">
        <v>8.6199999999999992</v>
      </c>
      <c r="AW17" s="68">
        <v>3.81</v>
      </c>
      <c r="AX17" s="68">
        <v>8.8800000000000008</v>
      </c>
      <c r="AY17" s="68">
        <v>5.01</v>
      </c>
      <c r="AZ17" s="68">
        <v>21.08</v>
      </c>
      <c r="BA17" s="71" t="s">
        <v>80</v>
      </c>
      <c r="BB17" s="70">
        <v>2.4300000000000002</v>
      </c>
      <c r="BC17" s="68">
        <v>1.82</v>
      </c>
      <c r="BD17" s="70">
        <v>2.69</v>
      </c>
      <c r="BE17" s="70">
        <v>5.52</v>
      </c>
      <c r="BF17" s="70">
        <v>3.63</v>
      </c>
      <c r="BG17" s="70">
        <v>3.59</v>
      </c>
      <c r="BH17" s="68">
        <v>17.350000000000001</v>
      </c>
      <c r="BI17" s="68">
        <v>4.91</v>
      </c>
      <c r="BJ17" s="70">
        <v>3.14</v>
      </c>
      <c r="BK17" s="70">
        <v>0.97</v>
      </c>
      <c r="BL17" s="70">
        <v>1.33</v>
      </c>
      <c r="BM17" s="71" t="s">
        <v>80</v>
      </c>
      <c r="BN17" s="68">
        <v>6.94</v>
      </c>
      <c r="BO17" s="68">
        <v>9.15</v>
      </c>
      <c r="BP17" s="70">
        <v>3.59</v>
      </c>
      <c r="BQ17" s="68">
        <v>17.350000000000001</v>
      </c>
      <c r="BR17" s="68">
        <v>8.06</v>
      </c>
      <c r="BS17" s="70">
        <v>0.97</v>
      </c>
      <c r="BT17" s="70">
        <v>1.33</v>
      </c>
      <c r="BU17" s="71" t="s">
        <v>80</v>
      </c>
      <c r="BV17" s="68">
        <v>36.99</v>
      </c>
      <c r="BW17" s="69">
        <v>10.4</v>
      </c>
      <c r="BX17" s="70">
        <v>3.27</v>
      </c>
      <c r="BY17" s="68">
        <v>7.61</v>
      </c>
      <c r="BZ17" s="68">
        <v>22.1</v>
      </c>
      <c r="CA17" s="69">
        <v>14.42</v>
      </c>
    </row>
    <row r="18" spans="1:79" ht="12.75" customHeight="1" x14ac:dyDescent="0.25">
      <c r="A18" s="35" t="s">
        <v>82</v>
      </c>
      <c r="B18" s="62">
        <v>0.53</v>
      </c>
      <c r="C18" s="63">
        <v>0.53</v>
      </c>
      <c r="D18" s="63" t="s">
        <v>80</v>
      </c>
      <c r="E18" s="64" t="s">
        <v>80</v>
      </c>
      <c r="F18" s="63" t="s">
        <v>80</v>
      </c>
      <c r="G18" s="63" t="s">
        <v>80</v>
      </c>
      <c r="H18" s="63" t="s">
        <v>80</v>
      </c>
      <c r="I18" s="63">
        <v>0.53</v>
      </c>
      <c r="J18" s="65" t="s">
        <v>80</v>
      </c>
      <c r="K18" s="65" t="s">
        <v>80</v>
      </c>
      <c r="L18" s="63" t="s">
        <v>80</v>
      </c>
      <c r="M18" s="63" t="s">
        <v>80</v>
      </c>
      <c r="N18" s="65" t="s">
        <v>80</v>
      </c>
      <c r="O18" s="65" t="s">
        <v>80</v>
      </c>
      <c r="P18" s="65" t="s">
        <v>80</v>
      </c>
      <c r="Q18" s="65" t="s">
        <v>80</v>
      </c>
      <c r="R18" s="64" t="s">
        <v>80</v>
      </c>
      <c r="S18" s="63" t="s">
        <v>80</v>
      </c>
      <c r="T18" s="63" t="s">
        <v>80</v>
      </c>
      <c r="U18" s="63" t="s">
        <v>80</v>
      </c>
      <c r="V18" s="63">
        <v>0.53</v>
      </c>
      <c r="W18" s="65" t="s">
        <v>80</v>
      </c>
      <c r="X18" s="65" t="s">
        <v>80</v>
      </c>
      <c r="Y18" s="63" t="s">
        <v>80</v>
      </c>
      <c r="Z18" s="63" t="s">
        <v>80</v>
      </c>
      <c r="AA18" s="65" t="s">
        <v>80</v>
      </c>
      <c r="AB18" s="65" t="s">
        <v>80</v>
      </c>
      <c r="AC18" s="65" t="s">
        <v>80</v>
      </c>
      <c r="AD18" s="65" t="s">
        <v>80</v>
      </c>
      <c r="AE18" s="64" t="s">
        <v>80</v>
      </c>
      <c r="AF18" s="65" t="s">
        <v>80</v>
      </c>
      <c r="AG18" s="63" t="s">
        <v>80</v>
      </c>
      <c r="AH18" s="63">
        <v>0.53</v>
      </c>
      <c r="AI18" s="63" t="s">
        <v>80</v>
      </c>
      <c r="AJ18" s="65" t="s">
        <v>80</v>
      </c>
      <c r="AK18" s="64" t="s">
        <v>80</v>
      </c>
      <c r="AL18" s="63">
        <v>0.53</v>
      </c>
      <c r="AM18" s="63">
        <v>0.53</v>
      </c>
      <c r="AN18" s="63" t="s">
        <v>80</v>
      </c>
      <c r="AO18" s="63">
        <v>0.53</v>
      </c>
      <c r="AP18" s="63" t="s">
        <v>80</v>
      </c>
      <c r="AQ18" s="63" t="s">
        <v>80</v>
      </c>
      <c r="AR18" s="63">
        <v>0.53</v>
      </c>
      <c r="AS18" s="63" t="s">
        <v>80</v>
      </c>
      <c r="AT18" s="63" t="s">
        <v>80</v>
      </c>
      <c r="AU18" s="64" t="s">
        <v>80</v>
      </c>
      <c r="AV18" s="63">
        <v>0.53</v>
      </c>
      <c r="AW18" s="63" t="s">
        <v>80</v>
      </c>
      <c r="AX18" s="63" t="s">
        <v>80</v>
      </c>
      <c r="AY18" s="63" t="s">
        <v>80</v>
      </c>
      <c r="AZ18" s="63" t="s">
        <v>80</v>
      </c>
      <c r="BA18" s="66" t="s">
        <v>80</v>
      </c>
      <c r="BB18" s="65" t="s">
        <v>80</v>
      </c>
      <c r="BC18" s="63" t="s">
        <v>80</v>
      </c>
      <c r="BD18" s="65" t="s">
        <v>80</v>
      </c>
      <c r="BE18" s="65" t="s">
        <v>80</v>
      </c>
      <c r="BF18" s="65" t="s">
        <v>80</v>
      </c>
      <c r="BG18" s="65" t="s">
        <v>80</v>
      </c>
      <c r="BH18" s="63">
        <v>0.53</v>
      </c>
      <c r="BI18" s="63" t="s">
        <v>80</v>
      </c>
      <c r="BJ18" s="65" t="s">
        <v>80</v>
      </c>
      <c r="BK18" s="65" t="s">
        <v>80</v>
      </c>
      <c r="BL18" s="65" t="s">
        <v>80</v>
      </c>
      <c r="BM18" s="66" t="s">
        <v>80</v>
      </c>
      <c r="BN18" s="63" t="s">
        <v>80</v>
      </c>
      <c r="BO18" s="63" t="s">
        <v>80</v>
      </c>
      <c r="BP18" s="65" t="s">
        <v>80</v>
      </c>
      <c r="BQ18" s="63">
        <v>0.53</v>
      </c>
      <c r="BR18" s="63" t="s">
        <v>80</v>
      </c>
      <c r="BS18" s="65" t="s">
        <v>80</v>
      </c>
      <c r="BT18" s="65" t="s">
        <v>80</v>
      </c>
      <c r="BU18" s="66" t="s">
        <v>80</v>
      </c>
      <c r="BV18" s="63">
        <v>0.53</v>
      </c>
      <c r="BW18" s="64" t="s">
        <v>80</v>
      </c>
      <c r="BX18" s="65" t="s">
        <v>80</v>
      </c>
      <c r="BY18" s="63" t="s">
        <v>80</v>
      </c>
      <c r="BZ18" s="63" t="s">
        <v>80</v>
      </c>
      <c r="CA18" s="64">
        <v>0.53</v>
      </c>
    </row>
    <row r="19" spans="1:79" ht="12.75" customHeight="1" x14ac:dyDescent="0.25">
      <c r="A19" s="29" t="s">
        <v>83</v>
      </c>
      <c r="B19" s="67">
        <v>4.99</v>
      </c>
      <c r="C19" s="68">
        <v>3.27</v>
      </c>
      <c r="D19" s="68" t="s">
        <v>80</v>
      </c>
      <c r="E19" s="69">
        <v>1.73</v>
      </c>
      <c r="F19" s="68" t="s">
        <v>80</v>
      </c>
      <c r="G19" s="68" t="s">
        <v>80</v>
      </c>
      <c r="H19" s="68" t="s">
        <v>80</v>
      </c>
      <c r="I19" s="68">
        <v>0.97</v>
      </c>
      <c r="J19" s="70" t="s">
        <v>80</v>
      </c>
      <c r="K19" s="70" t="s">
        <v>80</v>
      </c>
      <c r="L19" s="68" t="s">
        <v>80</v>
      </c>
      <c r="M19" s="68">
        <v>1.73</v>
      </c>
      <c r="N19" s="70" t="s">
        <v>80</v>
      </c>
      <c r="O19" s="70" t="s">
        <v>80</v>
      </c>
      <c r="P19" s="70" t="s">
        <v>80</v>
      </c>
      <c r="Q19" s="70" t="s">
        <v>80</v>
      </c>
      <c r="R19" s="69">
        <v>2.2999999999999998</v>
      </c>
      <c r="S19" s="68" t="s">
        <v>80</v>
      </c>
      <c r="T19" s="68" t="s">
        <v>80</v>
      </c>
      <c r="U19" s="68" t="s">
        <v>80</v>
      </c>
      <c r="V19" s="68">
        <v>0.97</v>
      </c>
      <c r="W19" s="70" t="s">
        <v>80</v>
      </c>
      <c r="X19" s="70" t="s">
        <v>80</v>
      </c>
      <c r="Y19" s="68" t="s">
        <v>80</v>
      </c>
      <c r="Z19" s="68">
        <v>1.73</v>
      </c>
      <c r="AA19" s="70" t="s">
        <v>80</v>
      </c>
      <c r="AB19" s="70" t="s">
        <v>80</v>
      </c>
      <c r="AC19" s="70" t="s">
        <v>80</v>
      </c>
      <c r="AD19" s="70" t="s">
        <v>80</v>
      </c>
      <c r="AE19" s="69">
        <v>2.2999999999999998</v>
      </c>
      <c r="AF19" s="70" t="s">
        <v>80</v>
      </c>
      <c r="AG19" s="68">
        <v>3.27</v>
      </c>
      <c r="AH19" s="68" t="s">
        <v>80</v>
      </c>
      <c r="AI19" s="68">
        <v>1.73</v>
      </c>
      <c r="AJ19" s="70" t="s">
        <v>80</v>
      </c>
      <c r="AK19" s="69" t="s">
        <v>80</v>
      </c>
      <c r="AL19" s="68">
        <v>4.99</v>
      </c>
      <c r="AM19" s="68">
        <v>4.99</v>
      </c>
      <c r="AN19" s="68">
        <v>1.94</v>
      </c>
      <c r="AO19" s="68">
        <v>3.27</v>
      </c>
      <c r="AP19" s="68">
        <v>3.27</v>
      </c>
      <c r="AQ19" s="68">
        <v>3.27</v>
      </c>
      <c r="AR19" s="68">
        <v>4.99</v>
      </c>
      <c r="AS19" s="68">
        <v>3.27</v>
      </c>
      <c r="AT19" s="68">
        <v>3.27</v>
      </c>
      <c r="AU19" s="69">
        <v>1.94</v>
      </c>
      <c r="AV19" s="68" t="s">
        <v>80</v>
      </c>
      <c r="AW19" s="68" t="s">
        <v>80</v>
      </c>
      <c r="AX19" s="68">
        <v>2.2999999999999998</v>
      </c>
      <c r="AY19" s="68">
        <v>2.7</v>
      </c>
      <c r="AZ19" s="68" t="s">
        <v>80</v>
      </c>
      <c r="BA19" s="71" t="s">
        <v>80</v>
      </c>
      <c r="BB19" s="70" t="s">
        <v>80</v>
      </c>
      <c r="BC19" s="68" t="s">
        <v>80</v>
      </c>
      <c r="BD19" s="70">
        <v>0.97</v>
      </c>
      <c r="BE19" s="70" t="s">
        <v>80</v>
      </c>
      <c r="BF19" s="70" t="s">
        <v>80</v>
      </c>
      <c r="BG19" s="70" t="s">
        <v>80</v>
      </c>
      <c r="BH19" s="68">
        <v>1.33</v>
      </c>
      <c r="BI19" s="68" t="s">
        <v>80</v>
      </c>
      <c r="BJ19" s="70" t="s">
        <v>80</v>
      </c>
      <c r="BK19" s="70" t="s">
        <v>80</v>
      </c>
      <c r="BL19" s="70">
        <v>0.97</v>
      </c>
      <c r="BM19" s="71">
        <v>1.73</v>
      </c>
      <c r="BN19" s="68">
        <v>0.97</v>
      </c>
      <c r="BO19" s="68" t="s">
        <v>80</v>
      </c>
      <c r="BP19" s="70" t="s">
        <v>80</v>
      </c>
      <c r="BQ19" s="68">
        <v>1.33</v>
      </c>
      <c r="BR19" s="68" t="s">
        <v>80</v>
      </c>
      <c r="BS19" s="70" t="s">
        <v>80</v>
      </c>
      <c r="BT19" s="70">
        <v>0.97</v>
      </c>
      <c r="BU19" s="71">
        <v>1.73</v>
      </c>
      <c r="BV19" s="68">
        <v>3.67</v>
      </c>
      <c r="BW19" s="69">
        <v>1.33</v>
      </c>
      <c r="BX19" s="70" t="s">
        <v>80</v>
      </c>
      <c r="BY19" s="68" t="s">
        <v>80</v>
      </c>
      <c r="BZ19" s="68">
        <v>3.27</v>
      </c>
      <c r="CA19" s="69">
        <v>1.73</v>
      </c>
    </row>
    <row r="20" spans="1:79" ht="12.75" customHeight="1" x14ac:dyDescent="0.25">
      <c r="A20" s="18" t="s">
        <v>84</v>
      </c>
      <c r="B20" s="72">
        <v>538.08000000000004</v>
      </c>
      <c r="C20" s="73">
        <v>248.2</v>
      </c>
      <c r="D20" s="73">
        <v>69.25</v>
      </c>
      <c r="E20" s="74">
        <v>220.64</v>
      </c>
      <c r="F20" s="73">
        <v>70.84</v>
      </c>
      <c r="G20" s="73">
        <v>49.72</v>
      </c>
      <c r="H20" s="73">
        <v>75.03</v>
      </c>
      <c r="I20" s="73">
        <v>74.62</v>
      </c>
      <c r="J20" s="75">
        <v>37.69</v>
      </c>
      <c r="K20" s="75">
        <v>21.44</v>
      </c>
      <c r="L20" s="73">
        <v>66.7</v>
      </c>
      <c r="M20" s="73">
        <v>57.55</v>
      </c>
      <c r="N20" s="75">
        <v>22.5</v>
      </c>
      <c r="O20" s="75">
        <v>25.76</v>
      </c>
      <c r="P20" s="75">
        <v>30.65</v>
      </c>
      <c r="Q20" s="75">
        <v>21.3</v>
      </c>
      <c r="R20" s="74">
        <v>96.49</v>
      </c>
      <c r="S20" s="73">
        <v>56.96</v>
      </c>
      <c r="T20" s="73">
        <v>43.08</v>
      </c>
      <c r="U20" s="73">
        <v>63.46</v>
      </c>
      <c r="V20" s="73">
        <v>66.540000000000006</v>
      </c>
      <c r="W20" s="75">
        <v>28.09</v>
      </c>
      <c r="X20" s="75">
        <v>15.01</v>
      </c>
      <c r="Y20" s="73">
        <v>55.24</v>
      </c>
      <c r="Z20" s="73">
        <v>47.84</v>
      </c>
      <c r="AA20" s="75">
        <v>19.05</v>
      </c>
      <c r="AB20" s="75">
        <v>15.69</v>
      </c>
      <c r="AC20" s="75">
        <v>22.37</v>
      </c>
      <c r="AD20" s="75">
        <v>15.02</v>
      </c>
      <c r="AE20" s="74">
        <v>89.73</v>
      </c>
      <c r="AF20" s="75">
        <v>16.59</v>
      </c>
      <c r="AG20" s="73">
        <v>121.28</v>
      </c>
      <c r="AH20" s="73">
        <v>95.11</v>
      </c>
      <c r="AI20" s="73">
        <v>229.94</v>
      </c>
      <c r="AJ20" s="75">
        <v>18.12</v>
      </c>
      <c r="AK20" s="74">
        <v>45.48</v>
      </c>
      <c r="AL20" s="73">
        <v>318</v>
      </c>
      <c r="AM20" s="73">
        <v>353.32</v>
      </c>
      <c r="AN20" s="73">
        <v>243.64</v>
      </c>
      <c r="AO20" s="73">
        <v>319.99</v>
      </c>
      <c r="AP20" s="73">
        <v>258.07</v>
      </c>
      <c r="AQ20" s="73">
        <v>209.07</v>
      </c>
      <c r="AR20" s="73">
        <v>318.48</v>
      </c>
      <c r="AS20" s="73">
        <v>296.49</v>
      </c>
      <c r="AT20" s="73">
        <v>329.03</v>
      </c>
      <c r="AU20" s="74">
        <v>219.05</v>
      </c>
      <c r="AV20" s="73">
        <v>64.34</v>
      </c>
      <c r="AW20" s="73">
        <v>51.45</v>
      </c>
      <c r="AX20" s="73">
        <v>110.27</v>
      </c>
      <c r="AY20" s="73">
        <v>121.43</v>
      </c>
      <c r="AZ20" s="73">
        <v>183.76</v>
      </c>
      <c r="BA20" s="76">
        <v>6.84</v>
      </c>
      <c r="BB20" s="75">
        <v>12.7</v>
      </c>
      <c r="BC20" s="73">
        <v>45.82</v>
      </c>
      <c r="BD20" s="75">
        <v>29.54</v>
      </c>
      <c r="BE20" s="75">
        <v>41.71</v>
      </c>
      <c r="BF20" s="75">
        <v>34.07</v>
      </c>
      <c r="BG20" s="75">
        <v>29.66</v>
      </c>
      <c r="BH20" s="73">
        <v>144.71</v>
      </c>
      <c r="BI20" s="73">
        <v>88.71</v>
      </c>
      <c r="BJ20" s="75">
        <v>42.89</v>
      </c>
      <c r="BK20" s="75">
        <v>16.03</v>
      </c>
      <c r="BL20" s="75">
        <v>42.95</v>
      </c>
      <c r="BM20" s="76">
        <v>9.3000000000000007</v>
      </c>
      <c r="BN20" s="73">
        <v>88.05</v>
      </c>
      <c r="BO20" s="73">
        <v>75.78</v>
      </c>
      <c r="BP20" s="75">
        <v>29.66</v>
      </c>
      <c r="BQ20" s="73">
        <v>144.71</v>
      </c>
      <c r="BR20" s="73">
        <v>131.6</v>
      </c>
      <c r="BS20" s="75">
        <v>16.03</v>
      </c>
      <c r="BT20" s="75">
        <v>42.95</v>
      </c>
      <c r="BU20" s="76">
        <v>9.3000000000000007</v>
      </c>
      <c r="BV20" s="73">
        <v>394.1</v>
      </c>
      <c r="BW20" s="74">
        <v>143.97999999999999</v>
      </c>
      <c r="BX20" s="75">
        <v>49.57</v>
      </c>
      <c r="BY20" s="73">
        <v>116.56</v>
      </c>
      <c r="BZ20" s="73">
        <v>144.12</v>
      </c>
      <c r="CA20" s="74">
        <v>227.83</v>
      </c>
    </row>
    <row r="21" spans="1:79" ht="12.75" customHeight="1" x14ac:dyDescent="0.25">
      <c r="A21" s="18" t="s">
        <v>85</v>
      </c>
      <c r="B21" s="77">
        <v>5.53</v>
      </c>
      <c r="C21" s="78">
        <v>3.8</v>
      </c>
      <c r="D21" s="78" t="s">
        <v>80</v>
      </c>
      <c r="E21" s="79">
        <v>1.73</v>
      </c>
      <c r="F21" s="78" t="s">
        <v>80</v>
      </c>
      <c r="G21" s="78" t="s">
        <v>80</v>
      </c>
      <c r="H21" s="78" t="s">
        <v>80</v>
      </c>
      <c r="I21" s="78">
        <v>1.5</v>
      </c>
      <c r="J21" s="80" t="s">
        <v>80</v>
      </c>
      <c r="K21" s="80" t="s">
        <v>80</v>
      </c>
      <c r="L21" s="78" t="s">
        <v>80</v>
      </c>
      <c r="M21" s="78">
        <v>1.73</v>
      </c>
      <c r="N21" s="80" t="s">
        <v>80</v>
      </c>
      <c r="O21" s="80" t="s">
        <v>80</v>
      </c>
      <c r="P21" s="80" t="s">
        <v>80</v>
      </c>
      <c r="Q21" s="80" t="s">
        <v>80</v>
      </c>
      <c r="R21" s="79">
        <v>2.2999999999999998</v>
      </c>
      <c r="S21" s="78" t="s">
        <v>80</v>
      </c>
      <c r="T21" s="78" t="s">
        <v>80</v>
      </c>
      <c r="U21" s="78" t="s">
        <v>80</v>
      </c>
      <c r="V21" s="78">
        <v>1.5</v>
      </c>
      <c r="W21" s="80" t="s">
        <v>80</v>
      </c>
      <c r="X21" s="80" t="s">
        <v>80</v>
      </c>
      <c r="Y21" s="78" t="s">
        <v>80</v>
      </c>
      <c r="Z21" s="78">
        <v>1.73</v>
      </c>
      <c r="AA21" s="80" t="s">
        <v>80</v>
      </c>
      <c r="AB21" s="80" t="s">
        <v>80</v>
      </c>
      <c r="AC21" s="80" t="s">
        <v>80</v>
      </c>
      <c r="AD21" s="80" t="s">
        <v>80</v>
      </c>
      <c r="AE21" s="79">
        <v>2.2999999999999998</v>
      </c>
      <c r="AF21" s="80" t="s">
        <v>80</v>
      </c>
      <c r="AG21" s="78">
        <v>3.27</v>
      </c>
      <c r="AH21" s="78">
        <v>0.53</v>
      </c>
      <c r="AI21" s="78">
        <v>1.73</v>
      </c>
      <c r="AJ21" s="80" t="s">
        <v>80</v>
      </c>
      <c r="AK21" s="79" t="s">
        <v>80</v>
      </c>
      <c r="AL21" s="78">
        <v>5.53</v>
      </c>
      <c r="AM21" s="78">
        <v>5.53</v>
      </c>
      <c r="AN21" s="78">
        <v>1.94</v>
      </c>
      <c r="AO21" s="78">
        <v>3.8</v>
      </c>
      <c r="AP21" s="78">
        <v>3.27</v>
      </c>
      <c r="AQ21" s="78">
        <v>3.27</v>
      </c>
      <c r="AR21" s="78">
        <v>5.53</v>
      </c>
      <c r="AS21" s="78">
        <v>3.27</v>
      </c>
      <c r="AT21" s="78">
        <v>3.27</v>
      </c>
      <c r="AU21" s="79">
        <v>1.94</v>
      </c>
      <c r="AV21" s="78">
        <v>0.53</v>
      </c>
      <c r="AW21" s="78" t="s">
        <v>80</v>
      </c>
      <c r="AX21" s="78">
        <v>2.2999999999999998</v>
      </c>
      <c r="AY21" s="78">
        <v>2.7</v>
      </c>
      <c r="AZ21" s="78" t="s">
        <v>80</v>
      </c>
      <c r="BA21" s="81" t="s">
        <v>80</v>
      </c>
      <c r="BB21" s="80" t="s">
        <v>80</v>
      </c>
      <c r="BC21" s="78" t="s">
        <v>80</v>
      </c>
      <c r="BD21" s="80">
        <v>0.97</v>
      </c>
      <c r="BE21" s="80" t="s">
        <v>80</v>
      </c>
      <c r="BF21" s="80" t="s">
        <v>80</v>
      </c>
      <c r="BG21" s="80" t="s">
        <v>80</v>
      </c>
      <c r="BH21" s="78">
        <v>1.86</v>
      </c>
      <c r="BI21" s="78" t="s">
        <v>80</v>
      </c>
      <c r="BJ21" s="80" t="s">
        <v>80</v>
      </c>
      <c r="BK21" s="80" t="s">
        <v>80</v>
      </c>
      <c r="BL21" s="80">
        <v>0.97</v>
      </c>
      <c r="BM21" s="81">
        <v>1.73</v>
      </c>
      <c r="BN21" s="78">
        <v>0.97</v>
      </c>
      <c r="BO21" s="78" t="s">
        <v>80</v>
      </c>
      <c r="BP21" s="80" t="s">
        <v>80</v>
      </c>
      <c r="BQ21" s="78">
        <v>1.86</v>
      </c>
      <c r="BR21" s="78" t="s">
        <v>80</v>
      </c>
      <c r="BS21" s="80" t="s">
        <v>80</v>
      </c>
      <c r="BT21" s="80">
        <v>0.97</v>
      </c>
      <c r="BU21" s="81">
        <v>1.73</v>
      </c>
      <c r="BV21" s="78">
        <v>4.2</v>
      </c>
      <c r="BW21" s="79">
        <v>1.33</v>
      </c>
      <c r="BX21" s="80" t="s">
        <v>80</v>
      </c>
      <c r="BY21" s="78" t="s">
        <v>80</v>
      </c>
      <c r="BZ21" s="78">
        <v>3.27</v>
      </c>
      <c r="CA21" s="79">
        <v>2.2599999999999998</v>
      </c>
    </row>
    <row r="22" spans="1:79" ht="45" x14ac:dyDescent="0.25">
      <c r="A22" s="5" t="s">
        <v>86</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row>
    <row r="23" spans="1:79" ht="12.75" customHeight="1" x14ac:dyDescent="0.25">
      <c r="A23" s="6" t="s">
        <v>72</v>
      </c>
      <c r="B23" s="7">
        <v>591</v>
      </c>
      <c r="C23" s="8">
        <v>341</v>
      </c>
      <c r="D23" s="8">
        <v>95</v>
      </c>
      <c r="E23" s="9">
        <v>155</v>
      </c>
      <c r="F23" s="8">
        <v>82</v>
      </c>
      <c r="G23" s="8">
        <v>67</v>
      </c>
      <c r="H23" s="8">
        <v>79</v>
      </c>
      <c r="I23" s="8">
        <v>77</v>
      </c>
      <c r="J23" s="10">
        <v>39</v>
      </c>
      <c r="K23" s="10">
        <v>21</v>
      </c>
      <c r="L23" s="8">
        <v>74</v>
      </c>
      <c r="M23" s="8">
        <v>64</v>
      </c>
      <c r="N23" s="10">
        <v>21</v>
      </c>
      <c r="O23" s="10">
        <v>23</v>
      </c>
      <c r="P23" s="10">
        <v>35</v>
      </c>
      <c r="Q23" s="10">
        <v>25</v>
      </c>
      <c r="R23" s="9">
        <v>101</v>
      </c>
      <c r="S23" s="8">
        <v>67</v>
      </c>
      <c r="T23" s="8">
        <v>59</v>
      </c>
      <c r="U23" s="8">
        <v>66</v>
      </c>
      <c r="V23" s="8">
        <v>69</v>
      </c>
      <c r="W23" s="10">
        <v>32</v>
      </c>
      <c r="X23" s="10">
        <v>14</v>
      </c>
      <c r="Y23" s="8">
        <v>61</v>
      </c>
      <c r="Z23" s="8">
        <v>55</v>
      </c>
      <c r="AA23" s="10">
        <v>19</v>
      </c>
      <c r="AB23" s="10">
        <v>15</v>
      </c>
      <c r="AC23" s="10">
        <v>24</v>
      </c>
      <c r="AD23" s="10">
        <v>18</v>
      </c>
      <c r="AE23" s="9">
        <v>92</v>
      </c>
      <c r="AF23" s="10">
        <v>15</v>
      </c>
      <c r="AG23" s="8">
        <v>160</v>
      </c>
      <c r="AH23" s="8">
        <v>148</v>
      </c>
      <c r="AI23" s="8">
        <v>186</v>
      </c>
      <c r="AJ23" s="10">
        <v>21</v>
      </c>
      <c r="AK23" s="9">
        <v>51</v>
      </c>
      <c r="AL23" s="8">
        <v>354</v>
      </c>
      <c r="AM23" s="8">
        <v>398</v>
      </c>
      <c r="AN23" s="8">
        <v>280</v>
      </c>
      <c r="AO23" s="8">
        <v>363</v>
      </c>
      <c r="AP23" s="8">
        <v>297</v>
      </c>
      <c r="AQ23" s="8">
        <v>254</v>
      </c>
      <c r="AR23" s="8">
        <v>366</v>
      </c>
      <c r="AS23" s="8">
        <v>333</v>
      </c>
      <c r="AT23" s="8">
        <v>365</v>
      </c>
      <c r="AU23" s="9">
        <v>253</v>
      </c>
      <c r="AV23" s="8">
        <v>76</v>
      </c>
      <c r="AW23" s="8">
        <v>66</v>
      </c>
      <c r="AX23" s="8">
        <v>135</v>
      </c>
      <c r="AY23" s="8">
        <v>136</v>
      </c>
      <c r="AZ23" s="8">
        <v>173</v>
      </c>
      <c r="BA23" s="11">
        <v>5</v>
      </c>
      <c r="BB23" s="10">
        <v>14</v>
      </c>
      <c r="BC23" s="8">
        <v>55</v>
      </c>
      <c r="BD23" s="10">
        <v>35</v>
      </c>
      <c r="BE23" s="10">
        <v>48</v>
      </c>
      <c r="BF23" s="10">
        <v>37</v>
      </c>
      <c r="BG23" s="10">
        <v>34</v>
      </c>
      <c r="BH23" s="8">
        <v>151</v>
      </c>
      <c r="BI23" s="8">
        <v>96</v>
      </c>
      <c r="BJ23" s="10">
        <v>50</v>
      </c>
      <c r="BK23" s="10">
        <v>16</v>
      </c>
      <c r="BL23" s="10">
        <v>47</v>
      </c>
      <c r="BM23" s="11">
        <v>8</v>
      </c>
      <c r="BN23" s="8">
        <v>104</v>
      </c>
      <c r="BO23" s="8">
        <v>85</v>
      </c>
      <c r="BP23" s="10">
        <v>34</v>
      </c>
      <c r="BQ23" s="8">
        <v>151</v>
      </c>
      <c r="BR23" s="8">
        <v>146</v>
      </c>
      <c r="BS23" s="10">
        <v>16</v>
      </c>
      <c r="BT23" s="10">
        <v>47</v>
      </c>
      <c r="BU23" s="11">
        <v>8</v>
      </c>
      <c r="BV23" s="8">
        <v>438</v>
      </c>
      <c r="BW23" s="9">
        <v>153</v>
      </c>
      <c r="BX23" s="10">
        <v>49</v>
      </c>
      <c r="BY23" s="8">
        <v>123</v>
      </c>
      <c r="BZ23" s="8">
        <v>167</v>
      </c>
      <c r="CA23" s="9">
        <v>252</v>
      </c>
    </row>
    <row r="24" spans="1:79" ht="12.75" customHeight="1" x14ac:dyDescent="0.25">
      <c r="A24" s="12" t="s">
        <v>73</v>
      </c>
      <c r="B24" s="13">
        <v>591</v>
      </c>
      <c r="C24" s="14">
        <v>281.61</v>
      </c>
      <c r="D24" s="14">
        <v>73.28</v>
      </c>
      <c r="E24" s="15">
        <v>236.1</v>
      </c>
      <c r="F24" s="14">
        <v>76.94</v>
      </c>
      <c r="G24" s="14">
        <v>55.95</v>
      </c>
      <c r="H24" s="14">
        <v>83.31</v>
      </c>
      <c r="I24" s="14">
        <v>81.819999999999993</v>
      </c>
      <c r="J24" s="16">
        <v>39.630000000000003</v>
      </c>
      <c r="K24" s="16">
        <v>22.26</v>
      </c>
      <c r="L24" s="14">
        <v>73.819999999999993</v>
      </c>
      <c r="M24" s="14">
        <v>60.78</v>
      </c>
      <c r="N24" s="16">
        <v>26.66</v>
      </c>
      <c r="O24" s="16">
        <v>26.47</v>
      </c>
      <c r="P24" s="16">
        <v>40.700000000000003</v>
      </c>
      <c r="Q24" s="16">
        <v>23.74</v>
      </c>
      <c r="R24" s="15">
        <v>106.21</v>
      </c>
      <c r="S24" s="14">
        <v>61.73</v>
      </c>
      <c r="T24" s="14">
        <v>47.58</v>
      </c>
      <c r="U24" s="14">
        <v>66.959999999999994</v>
      </c>
      <c r="V24" s="14">
        <v>73.209999999999994</v>
      </c>
      <c r="W24" s="16">
        <v>30.03</v>
      </c>
      <c r="X24" s="16">
        <v>15.84</v>
      </c>
      <c r="Y24" s="14">
        <v>61.53</v>
      </c>
      <c r="Z24" s="14">
        <v>51.07</v>
      </c>
      <c r="AA24" s="16">
        <v>23.21</v>
      </c>
      <c r="AB24" s="16">
        <v>16.41</v>
      </c>
      <c r="AC24" s="16">
        <v>28.44</v>
      </c>
      <c r="AD24" s="16">
        <v>16.88</v>
      </c>
      <c r="AE24" s="15">
        <v>98.12</v>
      </c>
      <c r="AF24" s="16">
        <v>16.59</v>
      </c>
      <c r="AG24" s="14">
        <v>143.88</v>
      </c>
      <c r="AH24" s="14">
        <v>102.23</v>
      </c>
      <c r="AI24" s="14">
        <v>244.03</v>
      </c>
      <c r="AJ24" s="16">
        <v>21.92</v>
      </c>
      <c r="AK24" s="15">
        <v>50.8</v>
      </c>
      <c r="AL24" s="14">
        <v>349.23</v>
      </c>
      <c r="AM24" s="14">
        <v>390.04</v>
      </c>
      <c r="AN24" s="14">
        <v>269.02999999999997</v>
      </c>
      <c r="AO24" s="14">
        <v>355.41</v>
      </c>
      <c r="AP24" s="14">
        <v>285.42</v>
      </c>
      <c r="AQ24" s="14">
        <v>236.75</v>
      </c>
      <c r="AR24" s="14">
        <v>352.59</v>
      </c>
      <c r="AS24" s="14">
        <v>325.61</v>
      </c>
      <c r="AT24" s="14">
        <v>358.32</v>
      </c>
      <c r="AU24" s="15">
        <v>239.98</v>
      </c>
      <c r="AV24" s="14">
        <v>73.489999999999995</v>
      </c>
      <c r="AW24" s="14">
        <v>55.26</v>
      </c>
      <c r="AX24" s="14">
        <v>121.45</v>
      </c>
      <c r="AY24" s="14">
        <v>129.13</v>
      </c>
      <c r="AZ24" s="14">
        <v>204.84</v>
      </c>
      <c r="BA24" s="17">
        <v>6.84</v>
      </c>
      <c r="BB24" s="16">
        <v>15.13</v>
      </c>
      <c r="BC24" s="14">
        <v>47.63</v>
      </c>
      <c r="BD24" s="16">
        <v>33.200000000000003</v>
      </c>
      <c r="BE24" s="16">
        <v>47.24</v>
      </c>
      <c r="BF24" s="16">
        <v>37.69</v>
      </c>
      <c r="BG24" s="16">
        <v>33.25</v>
      </c>
      <c r="BH24" s="14">
        <v>163.92</v>
      </c>
      <c r="BI24" s="14">
        <v>93.62</v>
      </c>
      <c r="BJ24" s="16">
        <v>46.04</v>
      </c>
      <c r="BK24" s="16">
        <v>17</v>
      </c>
      <c r="BL24" s="16">
        <v>45.25</v>
      </c>
      <c r="BM24" s="17">
        <v>11.02</v>
      </c>
      <c r="BN24" s="14">
        <v>95.97</v>
      </c>
      <c r="BO24" s="14">
        <v>84.93</v>
      </c>
      <c r="BP24" s="16">
        <v>33.25</v>
      </c>
      <c r="BQ24" s="14">
        <v>163.92</v>
      </c>
      <c r="BR24" s="14">
        <v>139.66</v>
      </c>
      <c r="BS24" s="16">
        <v>17</v>
      </c>
      <c r="BT24" s="16">
        <v>45.25</v>
      </c>
      <c r="BU24" s="17">
        <v>11.02</v>
      </c>
      <c r="BV24" s="14">
        <v>435.29</v>
      </c>
      <c r="BW24" s="15">
        <v>155.71</v>
      </c>
      <c r="BX24" s="16">
        <v>52.84</v>
      </c>
      <c r="BY24" s="14">
        <v>124.17</v>
      </c>
      <c r="BZ24" s="14">
        <v>169.48</v>
      </c>
      <c r="CA24" s="15">
        <v>244.51</v>
      </c>
    </row>
    <row r="25" spans="1:79" ht="12.75" customHeight="1" x14ac:dyDescent="0.25">
      <c r="A25" s="29" t="s">
        <v>87</v>
      </c>
      <c r="B25" s="57">
        <v>3.55</v>
      </c>
      <c r="C25" s="58">
        <v>3.55</v>
      </c>
      <c r="D25" s="58" t="s">
        <v>80</v>
      </c>
      <c r="E25" s="59" t="s">
        <v>80</v>
      </c>
      <c r="F25" s="58">
        <v>2.44</v>
      </c>
      <c r="G25" s="58">
        <v>1.1499999999999999</v>
      </c>
      <c r="H25" s="58" t="s">
        <v>80</v>
      </c>
      <c r="I25" s="58" t="s">
        <v>80</v>
      </c>
      <c r="J25" s="60">
        <v>0.53</v>
      </c>
      <c r="K25" s="60" t="s">
        <v>80</v>
      </c>
      <c r="L25" s="58" t="s">
        <v>80</v>
      </c>
      <c r="M25" s="58" t="s">
        <v>80</v>
      </c>
      <c r="N25" s="60" t="s">
        <v>80</v>
      </c>
      <c r="O25" s="60" t="s">
        <v>80</v>
      </c>
      <c r="P25" s="60" t="s">
        <v>80</v>
      </c>
      <c r="Q25" s="60" t="s">
        <v>80</v>
      </c>
      <c r="R25" s="59" t="s">
        <v>80</v>
      </c>
      <c r="S25" s="58">
        <v>1.86</v>
      </c>
      <c r="T25" s="58">
        <v>1.1499999999999999</v>
      </c>
      <c r="U25" s="58" t="s">
        <v>80</v>
      </c>
      <c r="V25" s="58" t="s">
        <v>80</v>
      </c>
      <c r="W25" s="60">
        <v>0.53</v>
      </c>
      <c r="X25" s="60" t="s">
        <v>80</v>
      </c>
      <c r="Y25" s="58" t="s">
        <v>80</v>
      </c>
      <c r="Z25" s="58" t="s">
        <v>80</v>
      </c>
      <c r="AA25" s="60" t="s">
        <v>80</v>
      </c>
      <c r="AB25" s="60" t="s">
        <v>80</v>
      </c>
      <c r="AC25" s="60" t="s">
        <v>80</v>
      </c>
      <c r="AD25" s="60" t="s">
        <v>80</v>
      </c>
      <c r="AE25" s="59" t="s">
        <v>80</v>
      </c>
      <c r="AF25" s="60" t="s">
        <v>80</v>
      </c>
      <c r="AG25" s="58">
        <v>2.4</v>
      </c>
      <c r="AH25" s="58">
        <v>0.57999999999999996</v>
      </c>
      <c r="AI25" s="58" t="s">
        <v>80</v>
      </c>
      <c r="AJ25" s="60">
        <v>0.57999999999999996</v>
      </c>
      <c r="AK25" s="59" t="s">
        <v>80</v>
      </c>
      <c r="AL25" s="58">
        <v>3.55</v>
      </c>
      <c r="AM25" s="58">
        <v>2.97</v>
      </c>
      <c r="AN25" s="58">
        <v>2.4</v>
      </c>
      <c r="AO25" s="58">
        <v>1.86</v>
      </c>
      <c r="AP25" s="58">
        <v>2.97</v>
      </c>
      <c r="AQ25" s="58">
        <v>1.86</v>
      </c>
      <c r="AR25" s="58">
        <v>3.55</v>
      </c>
      <c r="AS25" s="58">
        <v>2.97</v>
      </c>
      <c r="AT25" s="58">
        <v>2.97</v>
      </c>
      <c r="AU25" s="59">
        <v>1.86</v>
      </c>
      <c r="AV25" s="58">
        <v>0.57999999999999996</v>
      </c>
      <c r="AW25" s="58" t="s">
        <v>80</v>
      </c>
      <c r="AX25" s="58">
        <v>1.07</v>
      </c>
      <c r="AY25" s="58">
        <v>1.33</v>
      </c>
      <c r="AZ25" s="58">
        <v>0.57999999999999996</v>
      </c>
      <c r="BA25" s="61" t="s">
        <v>80</v>
      </c>
      <c r="BB25" s="60" t="s">
        <v>80</v>
      </c>
      <c r="BC25" s="58" t="s">
        <v>80</v>
      </c>
      <c r="BD25" s="60">
        <v>1.33</v>
      </c>
      <c r="BE25" s="60">
        <v>0.57999999999999996</v>
      </c>
      <c r="BF25" s="60" t="s">
        <v>80</v>
      </c>
      <c r="BG25" s="60" t="s">
        <v>80</v>
      </c>
      <c r="BH25" s="58" t="s">
        <v>80</v>
      </c>
      <c r="BI25" s="58">
        <v>1.07</v>
      </c>
      <c r="BJ25" s="60" t="s">
        <v>80</v>
      </c>
      <c r="BK25" s="60" t="s">
        <v>80</v>
      </c>
      <c r="BL25" s="60">
        <v>0.57999999999999996</v>
      </c>
      <c r="BM25" s="61" t="s">
        <v>80</v>
      </c>
      <c r="BN25" s="58">
        <v>1.33</v>
      </c>
      <c r="BO25" s="58">
        <v>0.57999999999999996</v>
      </c>
      <c r="BP25" s="60" t="s">
        <v>80</v>
      </c>
      <c r="BQ25" s="58" t="s">
        <v>80</v>
      </c>
      <c r="BR25" s="58">
        <v>1.07</v>
      </c>
      <c r="BS25" s="60" t="s">
        <v>80</v>
      </c>
      <c r="BT25" s="60">
        <v>0.57999999999999996</v>
      </c>
      <c r="BU25" s="61" t="s">
        <v>80</v>
      </c>
      <c r="BV25" s="58">
        <v>3.55</v>
      </c>
      <c r="BW25" s="59" t="s">
        <v>80</v>
      </c>
      <c r="BX25" s="60" t="s">
        <v>80</v>
      </c>
      <c r="BY25" s="58">
        <v>1.1100000000000001</v>
      </c>
      <c r="BZ25" s="58" t="s">
        <v>80</v>
      </c>
      <c r="CA25" s="59">
        <v>2.44</v>
      </c>
    </row>
    <row r="26" spans="1:79" ht="12.75" customHeight="1" x14ac:dyDescent="0.25">
      <c r="A26" s="35" t="s">
        <v>88</v>
      </c>
      <c r="B26" s="62">
        <v>52.53</v>
      </c>
      <c r="C26" s="63">
        <v>35.78</v>
      </c>
      <c r="D26" s="63">
        <v>3.09</v>
      </c>
      <c r="E26" s="64">
        <v>13.66</v>
      </c>
      <c r="F26" s="63">
        <v>5</v>
      </c>
      <c r="G26" s="63">
        <v>7.88</v>
      </c>
      <c r="H26" s="63">
        <v>7.7</v>
      </c>
      <c r="I26" s="63">
        <v>7.69</v>
      </c>
      <c r="J26" s="65">
        <v>3.09</v>
      </c>
      <c r="K26" s="65">
        <v>1.41</v>
      </c>
      <c r="L26" s="63">
        <v>4.47</v>
      </c>
      <c r="M26" s="63">
        <v>3.98</v>
      </c>
      <c r="N26" s="65">
        <v>3.26</v>
      </c>
      <c r="O26" s="65">
        <v>1.86</v>
      </c>
      <c r="P26" s="65">
        <v>0.71</v>
      </c>
      <c r="Q26" s="65">
        <v>2.66</v>
      </c>
      <c r="R26" s="64">
        <v>7.25</v>
      </c>
      <c r="S26" s="63">
        <v>3.67</v>
      </c>
      <c r="T26" s="63">
        <v>7.88</v>
      </c>
      <c r="U26" s="63">
        <v>7.7</v>
      </c>
      <c r="V26" s="63">
        <v>7.16</v>
      </c>
      <c r="W26" s="65">
        <v>3.09</v>
      </c>
      <c r="X26" s="65">
        <v>0.71</v>
      </c>
      <c r="Y26" s="63">
        <v>3.15</v>
      </c>
      <c r="Z26" s="63">
        <v>3.98</v>
      </c>
      <c r="AA26" s="65">
        <v>3.26</v>
      </c>
      <c r="AB26" s="65">
        <v>1.86</v>
      </c>
      <c r="AC26" s="65">
        <v>0.71</v>
      </c>
      <c r="AD26" s="65">
        <v>2.66</v>
      </c>
      <c r="AE26" s="64">
        <v>6.71</v>
      </c>
      <c r="AF26" s="65" t="s">
        <v>80</v>
      </c>
      <c r="AG26" s="63">
        <v>19.309999999999999</v>
      </c>
      <c r="AH26" s="63">
        <v>11.73</v>
      </c>
      <c r="AI26" s="63">
        <v>13.67</v>
      </c>
      <c r="AJ26" s="65">
        <v>0.53</v>
      </c>
      <c r="AK26" s="64">
        <v>4.6399999999999997</v>
      </c>
      <c r="AL26" s="63">
        <v>34.880000000000003</v>
      </c>
      <c r="AM26" s="63">
        <v>39.65</v>
      </c>
      <c r="AN26" s="63">
        <v>28.18</v>
      </c>
      <c r="AO26" s="63">
        <v>38.22</v>
      </c>
      <c r="AP26" s="63">
        <v>23.97</v>
      </c>
      <c r="AQ26" s="63">
        <v>21.52</v>
      </c>
      <c r="AR26" s="63">
        <v>32.51</v>
      </c>
      <c r="AS26" s="63">
        <v>23.82</v>
      </c>
      <c r="AT26" s="63">
        <v>32.22</v>
      </c>
      <c r="AU26" s="64">
        <v>18.13</v>
      </c>
      <c r="AV26" s="63">
        <v>6.34</v>
      </c>
      <c r="AW26" s="63">
        <v>9.57</v>
      </c>
      <c r="AX26" s="63">
        <v>9.61</v>
      </c>
      <c r="AY26" s="63">
        <v>10.46</v>
      </c>
      <c r="AZ26" s="63">
        <v>16.55</v>
      </c>
      <c r="BA26" s="66" t="s">
        <v>80</v>
      </c>
      <c r="BB26" s="65" t="s">
        <v>80</v>
      </c>
      <c r="BC26" s="63">
        <v>2.97</v>
      </c>
      <c r="BD26" s="65">
        <v>4.8499999999999996</v>
      </c>
      <c r="BE26" s="65">
        <v>4.46</v>
      </c>
      <c r="BF26" s="65">
        <v>6.68</v>
      </c>
      <c r="BG26" s="65">
        <v>5.49</v>
      </c>
      <c r="BH26" s="63">
        <v>13.34</v>
      </c>
      <c r="BI26" s="63">
        <v>7.74</v>
      </c>
      <c r="BJ26" s="65">
        <v>4.5199999999999996</v>
      </c>
      <c r="BK26" s="65">
        <v>1.07</v>
      </c>
      <c r="BL26" s="65">
        <v>1.4</v>
      </c>
      <c r="BM26" s="66" t="s">
        <v>80</v>
      </c>
      <c r="BN26" s="63">
        <v>7.82</v>
      </c>
      <c r="BO26" s="63">
        <v>11.14</v>
      </c>
      <c r="BP26" s="65">
        <v>5.49</v>
      </c>
      <c r="BQ26" s="63">
        <v>13.34</v>
      </c>
      <c r="BR26" s="63">
        <v>12.26</v>
      </c>
      <c r="BS26" s="65">
        <v>1.07</v>
      </c>
      <c r="BT26" s="65">
        <v>1.4</v>
      </c>
      <c r="BU26" s="66" t="s">
        <v>80</v>
      </c>
      <c r="BV26" s="63">
        <v>37.11</v>
      </c>
      <c r="BW26" s="64">
        <v>15.42</v>
      </c>
      <c r="BX26" s="65">
        <v>4.29</v>
      </c>
      <c r="BY26" s="63">
        <v>5.99</v>
      </c>
      <c r="BZ26" s="63">
        <v>11.3</v>
      </c>
      <c r="CA26" s="64">
        <v>30.95</v>
      </c>
    </row>
    <row r="27" spans="1:79" ht="12.75" customHeight="1" x14ac:dyDescent="0.25">
      <c r="A27" s="29" t="s">
        <v>89</v>
      </c>
      <c r="B27" s="67">
        <v>78.97</v>
      </c>
      <c r="C27" s="68">
        <v>38.56</v>
      </c>
      <c r="D27" s="68">
        <v>7.01</v>
      </c>
      <c r="E27" s="69">
        <v>33.409999999999997</v>
      </c>
      <c r="F27" s="68">
        <v>5.13</v>
      </c>
      <c r="G27" s="68">
        <v>7.42</v>
      </c>
      <c r="H27" s="68">
        <v>12.57</v>
      </c>
      <c r="I27" s="68">
        <v>12.18</v>
      </c>
      <c r="J27" s="70">
        <v>6.5</v>
      </c>
      <c r="K27" s="70">
        <v>4.0999999999999996</v>
      </c>
      <c r="L27" s="68">
        <v>11.93</v>
      </c>
      <c r="M27" s="68">
        <v>5.76</v>
      </c>
      <c r="N27" s="70">
        <v>3.76</v>
      </c>
      <c r="O27" s="70">
        <v>0.71</v>
      </c>
      <c r="P27" s="70">
        <v>6.11</v>
      </c>
      <c r="Q27" s="70">
        <v>1.73</v>
      </c>
      <c r="R27" s="69">
        <v>11.67</v>
      </c>
      <c r="S27" s="68">
        <v>4.3099999999999996</v>
      </c>
      <c r="T27" s="68">
        <v>5.7</v>
      </c>
      <c r="U27" s="68">
        <v>10.92</v>
      </c>
      <c r="V27" s="68">
        <v>10.82</v>
      </c>
      <c r="W27" s="70">
        <v>6.5</v>
      </c>
      <c r="X27" s="70">
        <v>3.56</v>
      </c>
      <c r="Y27" s="68">
        <v>9.69</v>
      </c>
      <c r="Z27" s="68">
        <v>5.23</v>
      </c>
      <c r="AA27" s="70">
        <v>3.76</v>
      </c>
      <c r="AB27" s="70">
        <v>0.71</v>
      </c>
      <c r="AC27" s="70">
        <v>6.11</v>
      </c>
      <c r="AD27" s="70" t="s">
        <v>80</v>
      </c>
      <c r="AE27" s="69">
        <v>11.67</v>
      </c>
      <c r="AF27" s="70">
        <v>1.33</v>
      </c>
      <c r="AG27" s="68">
        <v>15.26</v>
      </c>
      <c r="AH27" s="68">
        <v>12.84</v>
      </c>
      <c r="AI27" s="68">
        <v>35.700000000000003</v>
      </c>
      <c r="AJ27" s="70" t="s">
        <v>80</v>
      </c>
      <c r="AK27" s="69">
        <v>13.84</v>
      </c>
      <c r="AL27" s="68">
        <v>45.96</v>
      </c>
      <c r="AM27" s="68">
        <v>55.73</v>
      </c>
      <c r="AN27" s="68">
        <v>41.79</v>
      </c>
      <c r="AO27" s="68">
        <v>53.69</v>
      </c>
      <c r="AP27" s="68">
        <v>45.64</v>
      </c>
      <c r="AQ27" s="68">
        <v>37.14</v>
      </c>
      <c r="AR27" s="68">
        <v>49.27</v>
      </c>
      <c r="AS27" s="68">
        <v>53.65</v>
      </c>
      <c r="AT27" s="68">
        <v>56.01</v>
      </c>
      <c r="AU27" s="69">
        <v>40.700000000000003</v>
      </c>
      <c r="AV27" s="68">
        <v>5.62</v>
      </c>
      <c r="AW27" s="68">
        <v>6.25</v>
      </c>
      <c r="AX27" s="68">
        <v>21.7</v>
      </c>
      <c r="AY27" s="68">
        <v>24.16</v>
      </c>
      <c r="AZ27" s="68">
        <v>21.24</v>
      </c>
      <c r="BA27" s="71" t="s">
        <v>80</v>
      </c>
      <c r="BB27" s="70">
        <v>2.97</v>
      </c>
      <c r="BC27" s="68">
        <v>4.6500000000000004</v>
      </c>
      <c r="BD27" s="70">
        <v>2.87</v>
      </c>
      <c r="BE27" s="70">
        <v>4.7</v>
      </c>
      <c r="BF27" s="70">
        <v>3.56</v>
      </c>
      <c r="BG27" s="70">
        <v>6.9</v>
      </c>
      <c r="BH27" s="68">
        <v>32.18</v>
      </c>
      <c r="BI27" s="68">
        <v>8.0500000000000007</v>
      </c>
      <c r="BJ27" s="70">
        <v>2.25</v>
      </c>
      <c r="BK27" s="70" t="s">
        <v>80</v>
      </c>
      <c r="BL27" s="70">
        <v>10.83</v>
      </c>
      <c r="BM27" s="71" t="s">
        <v>80</v>
      </c>
      <c r="BN27" s="68">
        <v>10.5</v>
      </c>
      <c r="BO27" s="68">
        <v>8.26</v>
      </c>
      <c r="BP27" s="70">
        <v>6.9</v>
      </c>
      <c r="BQ27" s="68">
        <v>32.18</v>
      </c>
      <c r="BR27" s="68">
        <v>10.3</v>
      </c>
      <c r="BS27" s="70" t="s">
        <v>80</v>
      </c>
      <c r="BT27" s="70">
        <v>10.83</v>
      </c>
      <c r="BU27" s="71" t="s">
        <v>80</v>
      </c>
      <c r="BV27" s="68">
        <v>60.97</v>
      </c>
      <c r="BW27" s="69">
        <v>18.010000000000002</v>
      </c>
      <c r="BX27" s="70">
        <v>5.27</v>
      </c>
      <c r="BY27" s="68">
        <v>24.07</v>
      </c>
      <c r="BZ27" s="68">
        <v>13.6</v>
      </c>
      <c r="CA27" s="69">
        <v>36.03</v>
      </c>
    </row>
    <row r="28" spans="1:79" ht="12.75" customHeight="1" x14ac:dyDescent="0.25">
      <c r="A28" s="35" t="s">
        <v>90</v>
      </c>
      <c r="B28" s="62">
        <v>106.69</v>
      </c>
      <c r="C28" s="63">
        <v>44.83</v>
      </c>
      <c r="D28" s="63">
        <v>13.66</v>
      </c>
      <c r="E28" s="64">
        <v>48.2</v>
      </c>
      <c r="F28" s="63">
        <v>17.87</v>
      </c>
      <c r="G28" s="63">
        <v>6.15</v>
      </c>
      <c r="H28" s="63">
        <v>18.71</v>
      </c>
      <c r="I28" s="63">
        <v>10.41</v>
      </c>
      <c r="J28" s="65">
        <v>7.41</v>
      </c>
      <c r="K28" s="65">
        <v>1.33</v>
      </c>
      <c r="L28" s="63">
        <v>16.86</v>
      </c>
      <c r="M28" s="63">
        <v>9.92</v>
      </c>
      <c r="N28" s="65">
        <v>5.49</v>
      </c>
      <c r="O28" s="65">
        <v>3.06</v>
      </c>
      <c r="P28" s="65">
        <v>8.8800000000000008</v>
      </c>
      <c r="Q28" s="65">
        <v>3.85</v>
      </c>
      <c r="R28" s="64">
        <v>18.16</v>
      </c>
      <c r="S28" s="63">
        <v>13.52</v>
      </c>
      <c r="T28" s="63">
        <v>6.15</v>
      </c>
      <c r="U28" s="63">
        <v>14.32</v>
      </c>
      <c r="V28" s="63">
        <v>10.41</v>
      </c>
      <c r="W28" s="65">
        <v>7.41</v>
      </c>
      <c r="X28" s="65" t="s">
        <v>80</v>
      </c>
      <c r="Y28" s="63">
        <v>14.7</v>
      </c>
      <c r="Z28" s="63">
        <v>8.19</v>
      </c>
      <c r="AA28" s="65">
        <v>5.49</v>
      </c>
      <c r="AB28" s="65">
        <v>1.33</v>
      </c>
      <c r="AC28" s="65">
        <v>6.84</v>
      </c>
      <c r="AD28" s="65">
        <v>3.28</v>
      </c>
      <c r="AE28" s="64">
        <v>15.04</v>
      </c>
      <c r="AF28" s="65">
        <v>1.33</v>
      </c>
      <c r="AG28" s="63">
        <v>24.65</v>
      </c>
      <c r="AH28" s="63">
        <v>17.829999999999998</v>
      </c>
      <c r="AI28" s="63">
        <v>50.03</v>
      </c>
      <c r="AJ28" s="65">
        <v>4.17</v>
      </c>
      <c r="AK28" s="64">
        <v>7</v>
      </c>
      <c r="AL28" s="63">
        <v>67.34</v>
      </c>
      <c r="AM28" s="63">
        <v>74.260000000000005</v>
      </c>
      <c r="AN28" s="63">
        <v>46.95</v>
      </c>
      <c r="AO28" s="63">
        <v>66.739999999999995</v>
      </c>
      <c r="AP28" s="63">
        <v>50.14</v>
      </c>
      <c r="AQ28" s="63">
        <v>43.43</v>
      </c>
      <c r="AR28" s="63">
        <v>66.930000000000007</v>
      </c>
      <c r="AS28" s="63">
        <v>57.95</v>
      </c>
      <c r="AT28" s="63">
        <v>68.97</v>
      </c>
      <c r="AU28" s="64">
        <v>46.72</v>
      </c>
      <c r="AV28" s="63">
        <v>11.32</v>
      </c>
      <c r="AW28" s="63">
        <v>7.26</v>
      </c>
      <c r="AX28" s="63">
        <v>32.15</v>
      </c>
      <c r="AY28" s="63">
        <v>21.43</v>
      </c>
      <c r="AZ28" s="63">
        <v>33.71</v>
      </c>
      <c r="BA28" s="66">
        <v>0.83</v>
      </c>
      <c r="BB28" s="65">
        <v>3.38</v>
      </c>
      <c r="BC28" s="63">
        <v>9.64</v>
      </c>
      <c r="BD28" s="65">
        <v>4.92</v>
      </c>
      <c r="BE28" s="65">
        <v>9.11</v>
      </c>
      <c r="BF28" s="65">
        <v>4.96</v>
      </c>
      <c r="BG28" s="65">
        <v>2.66</v>
      </c>
      <c r="BH28" s="63">
        <v>35.99</v>
      </c>
      <c r="BI28" s="63">
        <v>19.25</v>
      </c>
      <c r="BJ28" s="65">
        <v>6.19</v>
      </c>
      <c r="BK28" s="65">
        <v>3.06</v>
      </c>
      <c r="BL28" s="65">
        <v>5.82</v>
      </c>
      <c r="BM28" s="66">
        <v>1.73</v>
      </c>
      <c r="BN28" s="63">
        <v>17.940000000000001</v>
      </c>
      <c r="BO28" s="63">
        <v>14.07</v>
      </c>
      <c r="BP28" s="65">
        <v>2.66</v>
      </c>
      <c r="BQ28" s="63">
        <v>35.99</v>
      </c>
      <c r="BR28" s="63">
        <v>25.44</v>
      </c>
      <c r="BS28" s="65">
        <v>3.06</v>
      </c>
      <c r="BT28" s="65">
        <v>5.82</v>
      </c>
      <c r="BU28" s="66">
        <v>1.73</v>
      </c>
      <c r="BV28" s="63">
        <v>84.86</v>
      </c>
      <c r="BW28" s="64">
        <v>21.83</v>
      </c>
      <c r="BX28" s="65">
        <v>11.98</v>
      </c>
      <c r="BY28" s="63">
        <v>23.94</v>
      </c>
      <c r="BZ28" s="63">
        <v>38.130000000000003</v>
      </c>
      <c r="CA28" s="64">
        <v>32.64</v>
      </c>
    </row>
    <row r="29" spans="1:79" ht="12.75" customHeight="1" x14ac:dyDescent="0.25">
      <c r="A29" s="29" t="s">
        <v>91</v>
      </c>
      <c r="B29" s="67">
        <v>95.27</v>
      </c>
      <c r="C29" s="68">
        <v>44.19</v>
      </c>
      <c r="D29" s="68">
        <v>11.52</v>
      </c>
      <c r="E29" s="69">
        <v>39.56</v>
      </c>
      <c r="F29" s="68">
        <v>10.75</v>
      </c>
      <c r="G29" s="68">
        <v>10.18</v>
      </c>
      <c r="H29" s="68">
        <v>9.65</v>
      </c>
      <c r="I29" s="68">
        <v>14.17</v>
      </c>
      <c r="J29" s="70">
        <v>4.3</v>
      </c>
      <c r="K29" s="70">
        <v>6.15</v>
      </c>
      <c r="L29" s="68">
        <v>14.21</v>
      </c>
      <c r="M29" s="68">
        <v>13.2</v>
      </c>
      <c r="N29" s="70">
        <v>2.4300000000000002</v>
      </c>
      <c r="O29" s="70">
        <v>2.16</v>
      </c>
      <c r="P29" s="70">
        <v>5.44</v>
      </c>
      <c r="Q29" s="70">
        <v>2.95</v>
      </c>
      <c r="R29" s="69">
        <v>20.58</v>
      </c>
      <c r="S29" s="68">
        <v>9.42</v>
      </c>
      <c r="T29" s="68">
        <v>7.92</v>
      </c>
      <c r="U29" s="68">
        <v>7.92</v>
      </c>
      <c r="V29" s="68">
        <v>14.17</v>
      </c>
      <c r="W29" s="70">
        <v>2.04</v>
      </c>
      <c r="X29" s="70">
        <v>4.42</v>
      </c>
      <c r="Y29" s="68">
        <v>12.79</v>
      </c>
      <c r="Z29" s="68">
        <v>9.61</v>
      </c>
      <c r="AA29" s="70">
        <v>2.4300000000000002</v>
      </c>
      <c r="AB29" s="70">
        <v>0.83</v>
      </c>
      <c r="AC29" s="70">
        <v>1.1499999999999999</v>
      </c>
      <c r="AD29" s="70">
        <v>2.95</v>
      </c>
      <c r="AE29" s="69">
        <v>19.61</v>
      </c>
      <c r="AF29" s="70">
        <v>2.83</v>
      </c>
      <c r="AG29" s="68">
        <v>21.34</v>
      </c>
      <c r="AH29" s="68">
        <v>15.24</v>
      </c>
      <c r="AI29" s="68">
        <v>47.02</v>
      </c>
      <c r="AJ29" s="70" t="s">
        <v>80</v>
      </c>
      <c r="AK29" s="69">
        <v>8.26</v>
      </c>
      <c r="AL29" s="68">
        <v>53.55</v>
      </c>
      <c r="AM29" s="68">
        <v>55.88</v>
      </c>
      <c r="AN29" s="68">
        <v>42.44</v>
      </c>
      <c r="AO29" s="68">
        <v>55.64</v>
      </c>
      <c r="AP29" s="68">
        <v>39.67</v>
      </c>
      <c r="AQ29" s="68">
        <v>35.03</v>
      </c>
      <c r="AR29" s="68">
        <v>51.28</v>
      </c>
      <c r="AS29" s="68">
        <v>44.5</v>
      </c>
      <c r="AT29" s="68">
        <v>47.7</v>
      </c>
      <c r="AU29" s="69">
        <v>31.53</v>
      </c>
      <c r="AV29" s="68">
        <v>13.46</v>
      </c>
      <c r="AW29" s="68">
        <v>12.5</v>
      </c>
      <c r="AX29" s="68">
        <v>19.690000000000001</v>
      </c>
      <c r="AY29" s="68">
        <v>15.62</v>
      </c>
      <c r="AZ29" s="68">
        <v>34.01</v>
      </c>
      <c r="BA29" s="71" t="s">
        <v>80</v>
      </c>
      <c r="BB29" s="70">
        <v>3.06</v>
      </c>
      <c r="BC29" s="68">
        <v>9.19</v>
      </c>
      <c r="BD29" s="70">
        <v>9.41</v>
      </c>
      <c r="BE29" s="70">
        <v>7.21</v>
      </c>
      <c r="BF29" s="70">
        <v>9.9600000000000009</v>
      </c>
      <c r="BG29" s="70">
        <v>5.01</v>
      </c>
      <c r="BH29" s="68">
        <v>16.920000000000002</v>
      </c>
      <c r="BI29" s="68">
        <v>17.309999999999999</v>
      </c>
      <c r="BJ29" s="70">
        <v>5.27</v>
      </c>
      <c r="BK29" s="70">
        <v>2.2999999999999998</v>
      </c>
      <c r="BL29" s="70">
        <v>7.9</v>
      </c>
      <c r="BM29" s="71">
        <v>1.73</v>
      </c>
      <c r="BN29" s="68">
        <v>21.66</v>
      </c>
      <c r="BO29" s="68">
        <v>17.170000000000002</v>
      </c>
      <c r="BP29" s="70">
        <v>5.01</v>
      </c>
      <c r="BQ29" s="68">
        <v>16.920000000000002</v>
      </c>
      <c r="BR29" s="68">
        <v>22.58</v>
      </c>
      <c r="BS29" s="70">
        <v>2.2999999999999998</v>
      </c>
      <c r="BT29" s="70">
        <v>7.9</v>
      </c>
      <c r="BU29" s="71">
        <v>1.73</v>
      </c>
      <c r="BV29" s="68">
        <v>66.31</v>
      </c>
      <c r="BW29" s="69">
        <v>28.96</v>
      </c>
      <c r="BX29" s="70">
        <v>10.34</v>
      </c>
      <c r="BY29" s="68">
        <v>19.260000000000002</v>
      </c>
      <c r="BZ29" s="68">
        <v>32.200000000000003</v>
      </c>
      <c r="CA29" s="69">
        <v>33.46</v>
      </c>
    </row>
    <row r="30" spans="1:79" ht="12.75" customHeight="1" x14ac:dyDescent="0.25">
      <c r="A30" s="35" t="s">
        <v>92</v>
      </c>
      <c r="B30" s="62">
        <v>115.12</v>
      </c>
      <c r="C30" s="63">
        <v>50.51</v>
      </c>
      <c r="D30" s="63">
        <v>14.01</v>
      </c>
      <c r="E30" s="64">
        <v>50.6</v>
      </c>
      <c r="F30" s="63">
        <v>19.760000000000002</v>
      </c>
      <c r="G30" s="63">
        <v>16.02</v>
      </c>
      <c r="H30" s="63">
        <v>13.16</v>
      </c>
      <c r="I30" s="63">
        <v>21.16</v>
      </c>
      <c r="J30" s="65">
        <v>8.83</v>
      </c>
      <c r="K30" s="65">
        <v>2.25</v>
      </c>
      <c r="L30" s="63">
        <v>13.14</v>
      </c>
      <c r="M30" s="63">
        <v>9.19</v>
      </c>
      <c r="N30" s="65">
        <v>5.49</v>
      </c>
      <c r="O30" s="65">
        <v>6.44</v>
      </c>
      <c r="P30" s="65">
        <v>8.77</v>
      </c>
      <c r="Q30" s="65">
        <v>9.51</v>
      </c>
      <c r="R30" s="64">
        <v>19.82</v>
      </c>
      <c r="S30" s="63">
        <v>18.03</v>
      </c>
      <c r="T30" s="63">
        <v>12.35</v>
      </c>
      <c r="U30" s="63">
        <v>6.65</v>
      </c>
      <c r="V30" s="63">
        <v>17.71</v>
      </c>
      <c r="W30" s="65">
        <v>5.38</v>
      </c>
      <c r="X30" s="65">
        <v>1.54</v>
      </c>
      <c r="Y30" s="63">
        <v>11.6</v>
      </c>
      <c r="Z30" s="63">
        <v>7.76</v>
      </c>
      <c r="AA30" s="65">
        <v>3.77</v>
      </c>
      <c r="AB30" s="65">
        <v>1.73</v>
      </c>
      <c r="AC30" s="65">
        <v>4.78</v>
      </c>
      <c r="AD30" s="65">
        <v>5.67</v>
      </c>
      <c r="AE30" s="64">
        <v>18.149999999999999</v>
      </c>
      <c r="AF30" s="65">
        <v>5.17</v>
      </c>
      <c r="AG30" s="63">
        <v>28.46</v>
      </c>
      <c r="AH30" s="63">
        <v>18.98</v>
      </c>
      <c r="AI30" s="63">
        <v>44.51</v>
      </c>
      <c r="AJ30" s="65">
        <v>9.51</v>
      </c>
      <c r="AK30" s="64">
        <v>2.38</v>
      </c>
      <c r="AL30" s="63">
        <v>60.67</v>
      </c>
      <c r="AM30" s="63">
        <v>69.45</v>
      </c>
      <c r="AN30" s="63">
        <v>46.78</v>
      </c>
      <c r="AO30" s="63">
        <v>66.61</v>
      </c>
      <c r="AP30" s="63">
        <v>47.35</v>
      </c>
      <c r="AQ30" s="63">
        <v>47.93</v>
      </c>
      <c r="AR30" s="63">
        <v>58.84</v>
      </c>
      <c r="AS30" s="63">
        <v>55.25</v>
      </c>
      <c r="AT30" s="63">
        <v>63.54</v>
      </c>
      <c r="AU30" s="64">
        <v>40.869999999999997</v>
      </c>
      <c r="AV30" s="63">
        <v>14.27</v>
      </c>
      <c r="AW30" s="63">
        <v>8.59</v>
      </c>
      <c r="AX30" s="63">
        <v>12.44</v>
      </c>
      <c r="AY30" s="63">
        <v>23.27</v>
      </c>
      <c r="AZ30" s="63">
        <v>53.1</v>
      </c>
      <c r="BA30" s="66">
        <v>3.45</v>
      </c>
      <c r="BB30" s="65">
        <v>3.77</v>
      </c>
      <c r="BC30" s="63">
        <v>8.65</v>
      </c>
      <c r="BD30" s="65">
        <v>3.62</v>
      </c>
      <c r="BE30" s="65">
        <v>9.08</v>
      </c>
      <c r="BF30" s="65">
        <v>6.13</v>
      </c>
      <c r="BG30" s="65">
        <v>8.33</v>
      </c>
      <c r="BH30" s="63">
        <v>32.21</v>
      </c>
      <c r="BI30" s="63">
        <v>18.09</v>
      </c>
      <c r="BJ30" s="65">
        <v>11.67</v>
      </c>
      <c r="BK30" s="65">
        <v>2.61</v>
      </c>
      <c r="BL30" s="65">
        <v>7.51</v>
      </c>
      <c r="BM30" s="66">
        <v>3.45</v>
      </c>
      <c r="BN30" s="63">
        <v>16.04</v>
      </c>
      <c r="BO30" s="63">
        <v>15.2</v>
      </c>
      <c r="BP30" s="65">
        <v>8.33</v>
      </c>
      <c r="BQ30" s="63">
        <v>32.21</v>
      </c>
      <c r="BR30" s="63">
        <v>29.76</v>
      </c>
      <c r="BS30" s="65">
        <v>2.61</v>
      </c>
      <c r="BT30" s="65">
        <v>7.51</v>
      </c>
      <c r="BU30" s="66">
        <v>3.45</v>
      </c>
      <c r="BV30" s="63">
        <v>86.24</v>
      </c>
      <c r="BW30" s="64">
        <v>28.88</v>
      </c>
      <c r="BX30" s="65">
        <v>8.39</v>
      </c>
      <c r="BY30" s="63">
        <v>26.3</v>
      </c>
      <c r="BZ30" s="63">
        <v>32.1</v>
      </c>
      <c r="CA30" s="64">
        <v>48.33</v>
      </c>
    </row>
    <row r="31" spans="1:79" ht="12.75" customHeight="1" x14ac:dyDescent="0.25">
      <c r="A31" s="29" t="s">
        <v>93</v>
      </c>
      <c r="B31" s="67">
        <v>47.7</v>
      </c>
      <c r="C31" s="68">
        <v>19.649999999999999</v>
      </c>
      <c r="D31" s="68">
        <v>10.93</v>
      </c>
      <c r="E31" s="69">
        <v>17.12</v>
      </c>
      <c r="F31" s="68">
        <v>8.89</v>
      </c>
      <c r="G31" s="68">
        <v>1.28</v>
      </c>
      <c r="H31" s="68">
        <v>8.26</v>
      </c>
      <c r="I31" s="68">
        <v>3.45</v>
      </c>
      <c r="J31" s="70">
        <v>2.04</v>
      </c>
      <c r="K31" s="70">
        <v>4.59</v>
      </c>
      <c r="L31" s="68">
        <v>4.5599999999999996</v>
      </c>
      <c r="M31" s="68">
        <v>4.7699999999999996</v>
      </c>
      <c r="N31" s="70">
        <v>3.52</v>
      </c>
      <c r="O31" s="70">
        <v>6.2</v>
      </c>
      <c r="P31" s="70">
        <v>1.73</v>
      </c>
      <c r="Q31" s="70">
        <v>0.83</v>
      </c>
      <c r="R31" s="69">
        <v>7.7</v>
      </c>
      <c r="S31" s="68">
        <v>5.22</v>
      </c>
      <c r="T31" s="68">
        <v>1.28</v>
      </c>
      <c r="U31" s="68">
        <v>6.89</v>
      </c>
      <c r="V31" s="68">
        <v>3.45</v>
      </c>
      <c r="W31" s="70">
        <v>0.71</v>
      </c>
      <c r="X31" s="70">
        <v>3.88</v>
      </c>
      <c r="Y31" s="68">
        <v>4.5599999999999996</v>
      </c>
      <c r="Z31" s="68">
        <v>4.7699999999999996</v>
      </c>
      <c r="AA31" s="70">
        <v>1.8</v>
      </c>
      <c r="AB31" s="70">
        <v>4.87</v>
      </c>
      <c r="AC31" s="70">
        <v>1.73</v>
      </c>
      <c r="AD31" s="70">
        <v>0.83</v>
      </c>
      <c r="AE31" s="69">
        <v>7.7</v>
      </c>
      <c r="AF31" s="70">
        <v>2.2999999999999998</v>
      </c>
      <c r="AG31" s="68">
        <v>9.8699999999999992</v>
      </c>
      <c r="AH31" s="68">
        <v>9.33</v>
      </c>
      <c r="AI31" s="68">
        <v>16.809999999999999</v>
      </c>
      <c r="AJ31" s="70">
        <v>2.78</v>
      </c>
      <c r="AK31" s="69">
        <v>6.61</v>
      </c>
      <c r="AL31" s="68">
        <v>24.37</v>
      </c>
      <c r="AM31" s="68">
        <v>24.94</v>
      </c>
      <c r="AN31" s="68">
        <v>16.97</v>
      </c>
      <c r="AO31" s="68">
        <v>22.28</v>
      </c>
      <c r="AP31" s="68">
        <v>23.58</v>
      </c>
      <c r="AQ31" s="68">
        <v>13.01</v>
      </c>
      <c r="AR31" s="68">
        <v>28.69</v>
      </c>
      <c r="AS31" s="68">
        <v>26.5</v>
      </c>
      <c r="AT31" s="68">
        <v>34.22</v>
      </c>
      <c r="AU31" s="69">
        <v>17.149999999999999</v>
      </c>
      <c r="AV31" s="68">
        <v>8.48</v>
      </c>
      <c r="AW31" s="68">
        <v>5.44</v>
      </c>
      <c r="AX31" s="68">
        <v>8.1199999999999992</v>
      </c>
      <c r="AY31" s="68">
        <v>10.52</v>
      </c>
      <c r="AZ31" s="68">
        <v>14.31</v>
      </c>
      <c r="BA31" s="71">
        <v>0.83</v>
      </c>
      <c r="BB31" s="70">
        <v>0.53</v>
      </c>
      <c r="BC31" s="68">
        <v>5.27</v>
      </c>
      <c r="BD31" s="70">
        <v>2.56</v>
      </c>
      <c r="BE31" s="70">
        <v>3.59</v>
      </c>
      <c r="BF31" s="70">
        <v>2.11</v>
      </c>
      <c r="BG31" s="70">
        <v>1.54</v>
      </c>
      <c r="BH31" s="68">
        <v>9.86</v>
      </c>
      <c r="BI31" s="68">
        <v>9.19</v>
      </c>
      <c r="BJ31" s="70">
        <v>3.83</v>
      </c>
      <c r="BK31" s="70">
        <v>3.06</v>
      </c>
      <c r="BL31" s="70">
        <v>4.7300000000000004</v>
      </c>
      <c r="BM31" s="71">
        <v>1.42</v>
      </c>
      <c r="BN31" s="68">
        <v>8.36</v>
      </c>
      <c r="BO31" s="68">
        <v>5.7</v>
      </c>
      <c r="BP31" s="70">
        <v>1.54</v>
      </c>
      <c r="BQ31" s="68">
        <v>9.86</v>
      </c>
      <c r="BR31" s="68">
        <v>13.02</v>
      </c>
      <c r="BS31" s="70">
        <v>3.06</v>
      </c>
      <c r="BT31" s="70">
        <v>4.7300000000000004</v>
      </c>
      <c r="BU31" s="71">
        <v>1.42</v>
      </c>
      <c r="BV31" s="68">
        <v>29.14</v>
      </c>
      <c r="BW31" s="69">
        <v>18.55</v>
      </c>
      <c r="BX31" s="70">
        <v>4.51</v>
      </c>
      <c r="BY31" s="68">
        <v>7.15</v>
      </c>
      <c r="BZ31" s="68">
        <v>14.92</v>
      </c>
      <c r="CA31" s="69">
        <v>21.11</v>
      </c>
    </row>
    <row r="32" spans="1:79" ht="12.75" customHeight="1" x14ac:dyDescent="0.25">
      <c r="A32" s="35" t="s">
        <v>94</v>
      </c>
      <c r="B32" s="62">
        <v>39.39</v>
      </c>
      <c r="C32" s="63">
        <v>16.63</v>
      </c>
      <c r="D32" s="63">
        <v>4.75</v>
      </c>
      <c r="E32" s="64">
        <v>18.02</v>
      </c>
      <c r="F32" s="63">
        <v>1.41</v>
      </c>
      <c r="G32" s="63">
        <v>3.9</v>
      </c>
      <c r="H32" s="63">
        <v>6.99</v>
      </c>
      <c r="I32" s="63">
        <v>6.31</v>
      </c>
      <c r="J32" s="65">
        <v>4.28</v>
      </c>
      <c r="K32" s="65">
        <v>2.44</v>
      </c>
      <c r="L32" s="63">
        <v>4.99</v>
      </c>
      <c r="M32" s="63">
        <v>8.15</v>
      </c>
      <c r="N32" s="65" t="s">
        <v>80</v>
      </c>
      <c r="O32" s="65">
        <v>3.6</v>
      </c>
      <c r="P32" s="65">
        <v>5.96</v>
      </c>
      <c r="Q32" s="65">
        <v>0.71</v>
      </c>
      <c r="R32" s="64">
        <v>6.72</v>
      </c>
      <c r="S32" s="63">
        <v>0.83</v>
      </c>
      <c r="T32" s="63">
        <v>3.19</v>
      </c>
      <c r="U32" s="63">
        <v>6.28</v>
      </c>
      <c r="V32" s="63">
        <v>3.87</v>
      </c>
      <c r="W32" s="65">
        <v>1.73</v>
      </c>
      <c r="X32" s="65">
        <v>1.73</v>
      </c>
      <c r="Y32" s="63">
        <v>3.27</v>
      </c>
      <c r="Z32" s="63">
        <v>5.71</v>
      </c>
      <c r="AA32" s="65" t="s">
        <v>80</v>
      </c>
      <c r="AB32" s="65">
        <v>2.63</v>
      </c>
      <c r="AC32" s="65">
        <v>5.25</v>
      </c>
      <c r="AD32" s="65" t="s">
        <v>80</v>
      </c>
      <c r="AE32" s="64">
        <v>4.92</v>
      </c>
      <c r="AF32" s="65">
        <v>1.33</v>
      </c>
      <c r="AG32" s="63">
        <v>8.93</v>
      </c>
      <c r="AH32" s="63">
        <v>4.6500000000000004</v>
      </c>
      <c r="AI32" s="63">
        <v>18.739999999999998</v>
      </c>
      <c r="AJ32" s="65">
        <v>1.66</v>
      </c>
      <c r="AK32" s="64">
        <v>4.09</v>
      </c>
      <c r="AL32" s="63">
        <v>28.2</v>
      </c>
      <c r="AM32" s="63">
        <v>30.5</v>
      </c>
      <c r="AN32" s="63">
        <v>18.63</v>
      </c>
      <c r="AO32" s="63">
        <v>21.6</v>
      </c>
      <c r="AP32" s="63">
        <v>25.31</v>
      </c>
      <c r="AQ32" s="63">
        <v>17.98</v>
      </c>
      <c r="AR32" s="63">
        <v>30.3</v>
      </c>
      <c r="AS32" s="63">
        <v>28.44</v>
      </c>
      <c r="AT32" s="63">
        <v>23.78</v>
      </c>
      <c r="AU32" s="64">
        <v>20.05</v>
      </c>
      <c r="AV32" s="63">
        <v>5.58</v>
      </c>
      <c r="AW32" s="63">
        <v>3.84</v>
      </c>
      <c r="AX32" s="63">
        <v>7.88</v>
      </c>
      <c r="AY32" s="63">
        <v>8.02</v>
      </c>
      <c r="AZ32" s="63">
        <v>14.08</v>
      </c>
      <c r="BA32" s="66" t="s">
        <v>80</v>
      </c>
      <c r="BB32" s="65">
        <v>0.71</v>
      </c>
      <c r="BC32" s="63">
        <v>0.71</v>
      </c>
      <c r="BD32" s="65">
        <v>0.57999999999999996</v>
      </c>
      <c r="BE32" s="65">
        <v>1.4</v>
      </c>
      <c r="BF32" s="65">
        <v>2.95</v>
      </c>
      <c r="BG32" s="65">
        <v>0.83</v>
      </c>
      <c r="BH32" s="63">
        <v>13.73</v>
      </c>
      <c r="BI32" s="63">
        <v>4.95</v>
      </c>
      <c r="BJ32" s="65">
        <v>8.41</v>
      </c>
      <c r="BK32" s="65">
        <v>2.4300000000000002</v>
      </c>
      <c r="BL32" s="65">
        <v>0.97</v>
      </c>
      <c r="BM32" s="66">
        <v>1.73</v>
      </c>
      <c r="BN32" s="63">
        <v>2</v>
      </c>
      <c r="BO32" s="63">
        <v>4.3600000000000003</v>
      </c>
      <c r="BP32" s="65">
        <v>0.83</v>
      </c>
      <c r="BQ32" s="63">
        <v>13.73</v>
      </c>
      <c r="BR32" s="63">
        <v>13.35</v>
      </c>
      <c r="BS32" s="65">
        <v>2.4300000000000002</v>
      </c>
      <c r="BT32" s="65">
        <v>0.97</v>
      </c>
      <c r="BU32" s="66">
        <v>1.73</v>
      </c>
      <c r="BV32" s="63">
        <v>30.75</v>
      </c>
      <c r="BW32" s="64">
        <v>8.65</v>
      </c>
      <c r="BX32" s="65">
        <v>5</v>
      </c>
      <c r="BY32" s="63">
        <v>5.92</v>
      </c>
      <c r="BZ32" s="63">
        <v>13.14</v>
      </c>
      <c r="CA32" s="64">
        <v>15.34</v>
      </c>
    </row>
    <row r="33" spans="1:79" ht="12.75" customHeight="1" x14ac:dyDescent="0.25">
      <c r="A33" s="29" t="s">
        <v>95</v>
      </c>
      <c r="B33" s="67">
        <v>32.86</v>
      </c>
      <c r="C33" s="68">
        <v>19.600000000000001</v>
      </c>
      <c r="D33" s="68">
        <v>4.63</v>
      </c>
      <c r="E33" s="69">
        <v>8.6300000000000008</v>
      </c>
      <c r="F33" s="68">
        <v>3.14</v>
      </c>
      <c r="G33" s="68">
        <v>1.24</v>
      </c>
      <c r="H33" s="68">
        <v>4.74</v>
      </c>
      <c r="I33" s="68">
        <v>4.91</v>
      </c>
      <c r="J33" s="70">
        <v>0.97</v>
      </c>
      <c r="K33" s="70" t="s">
        <v>80</v>
      </c>
      <c r="L33" s="68">
        <v>1.33</v>
      </c>
      <c r="M33" s="68">
        <v>3.23</v>
      </c>
      <c r="N33" s="70">
        <v>0.97</v>
      </c>
      <c r="O33" s="70">
        <v>0.71</v>
      </c>
      <c r="P33" s="70">
        <v>1.33</v>
      </c>
      <c r="Q33" s="70">
        <v>1.5</v>
      </c>
      <c r="R33" s="69">
        <v>10.119999999999999</v>
      </c>
      <c r="S33" s="68">
        <v>3.14</v>
      </c>
      <c r="T33" s="68">
        <v>1.24</v>
      </c>
      <c r="U33" s="68">
        <v>4.74</v>
      </c>
      <c r="V33" s="68">
        <v>4.91</v>
      </c>
      <c r="W33" s="70">
        <v>0.97</v>
      </c>
      <c r="X33" s="70" t="s">
        <v>80</v>
      </c>
      <c r="Y33" s="68" t="s">
        <v>80</v>
      </c>
      <c r="Z33" s="68">
        <v>3.23</v>
      </c>
      <c r="AA33" s="70">
        <v>0.97</v>
      </c>
      <c r="AB33" s="70">
        <v>0.71</v>
      </c>
      <c r="AC33" s="70">
        <v>1.33</v>
      </c>
      <c r="AD33" s="70">
        <v>1.5</v>
      </c>
      <c r="AE33" s="69">
        <v>10.119999999999999</v>
      </c>
      <c r="AF33" s="70">
        <v>1.33</v>
      </c>
      <c r="AG33" s="68">
        <v>7.43</v>
      </c>
      <c r="AH33" s="68">
        <v>6.96</v>
      </c>
      <c r="AI33" s="68">
        <v>9.93</v>
      </c>
      <c r="AJ33" s="70">
        <v>2.7</v>
      </c>
      <c r="AK33" s="69">
        <v>3.98</v>
      </c>
      <c r="AL33" s="68">
        <v>22.79</v>
      </c>
      <c r="AM33" s="68">
        <v>21.15</v>
      </c>
      <c r="AN33" s="68">
        <v>14.99</v>
      </c>
      <c r="AO33" s="68">
        <v>18.850000000000001</v>
      </c>
      <c r="AP33" s="68">
        <v>15.45</v>
      </c>
      <c r="AQ33" s="68">
        <v>12.16</v>
      </c>
      <c r="AR33" s="68">
        <v>21.84</v>
      </c>
      <c r="AS33" s="68">
        <v>20.16</v>
      </c>
      <c r="AT33" s="68">
        <v>15.88</v>
      </c>
      <c r="AU33" s="69">
        <v>12.87</v>
      </c>
      <c r="AV33" s="68">
        <v>5.89</v>
      </c>
      <c r="AW33" s="68">
        <v>1.28</v>
      </c>
      <c r="AX33" s="68">
        <v>3.3</v>
      </c>
      <c r="AY33" s="68">
        <v>9.2899999999999991</v>
      </c>
      <c r="AZ33" s="68">
        <v>11.37</v>
      </c>
      <c r="BA33" s="71">
        <v>1.73</v>
      </c>
      <c r="BB33" s="70">
        <v>0.71</v>
      </c>
      <c r="BC33" s="68">
        <v>6.02</v>
      </c>
      <c r="BD33" s="70">
        <v>1.73</v>
      </c>
      <c r="BE33" s="70">
        <v>3.01</v>
      </c>
      <c r="BF33" s="70">
        <v>1.33</v>
      </c>
      <c r="BG33" s="70">
        <v>2.48</v>
      </c>
      <c r="BH33" s="68">
        <v>5.83</v>
      </c>
      <c r="BI33" s="68">
        <v>3.98</v>
      </c>
      <c r="BJ33" s="70">
        <v>2.2999999999999998</v>
      </c>
      <c r="BK33" s="70">
        <v>2.4700000000000002</v>
      </c>
      <c r="BL33" s="70">
        <v>3.01</v>
      </c>
      <c r="BM33" s="71" t="s">
        <v>80</v>
      </c>
      <c r="BN33" s="68">
        <v>8.4600000000000009</v>
      </c>
      <c r="BO33" s="68">
        <v>4.33</v>
      </c>
      <c r="BP33" s="70">
        <v>2.48</v>
      </c>
      <c r="BQ33" s="68">
        <v>5.83</v>
      </c>
      <c r="BR33" s="68">
        <v>6.28</v>
      </c>
      <c r="BS33" s="70">
        <v>2.4700000000000002</v>
      </c>
      <c r="BT33" s="70">
        <v>3.01</v>
      </c>
      <c r="BU33" s="71" t="s">
        <v>80</v>
      </c>
      <c r="BV33" s="68">
        <v>21.39</v>
      </c>
      <c r="BW33" s="69">
        <v>11.47</v>
      </c>
      <c r="BX33" s="70">
        <v>1.33</v>
      </c>
      <c r="BY33" s="68">
        <v>6.45</v>
      </c>
      <c r="BZ33" s="68">
        <v>9.1199999999999992</v>
      </c>
      <c r="CA33" s="69">
        <v>15.96</v>
      </c>
    </row>
    <row r="34" spans="1:79" ht="12.75" customHeight="1" x14ac:dyDescent="0.25">
      <c r="A34" s="35" t="s">
        <v>96</v>
      </c>
      <c r="B34" s="62">
        <v>10.28</v>
      </c>
      <c r="C34" s="63">
        <v>4.68</v>
      </c>
      <c r="D34" s="63">
        <v>2.14</v>
      </c>
      <c r="E34" s="64">
        <v>3.45</v>
      </c>
      <c r="F34" s="63" t="s">
        <v>80</v>
      </c>
      <c r="G34" s="63" t="s">
        <v>80</v>
      </c>
      <c r="H34" s="63" t="s">
        <v>80</v>
      </c>
      <c r="I34" s="63">
        <v>0.71</v>
      </c>
      <c r="J34" s="65">
        <v>1.68</v>
      </c>
      <c r="K34" s="65" t="s">
        <v>80</v>
      </c>
      <c r="L34" s="63">
        <v>1.25</v>
      </c>
      <c r="M34" s="63">
        <v>0.71</v>
      </c>
      <c r="N34" s="65">
        <v>1.73</v>
      </c>
      <c r="O34" s="65" t="s">
        <v>80</v>
      </c>
      <c r="P34" s="65" t="s">
        <v>80</v>
      </c>
      <c r="Q34" s="65" t="s">
        <v>80</v>
      </c>
      <c r="R34" s="64">
        <v>4.2</v>
      </c>
      <c r="S34" s="63" t="s">
        <v>80</v>
      </c>
      <c r="T34" s="63" t="s">
        <v>80</v>
      </c>
      <c r="U34" s="63" t="s">
        <v>80</v>
      </c>
      <c r="V34" s="63">
        <v>0.71</v>
      </c>
      <c r="W34" s="65">
        <v>1.68</v>
      </c>
      <c r="X34" s="65" t="s">
        <v>80</v>
      </c>
      <c r="Y34" s="63">
        <v>1.25</v>
      </c>
      <c r="Z34" s="63">
        <v>0.71</v>
      </c>
      <c r="AA34" s="65">
        <v>1.73</v>
      </c>
      <c r="AB34" s="65" t="s">
        <v>80</v>
      </c>
      <c r="AC34" s="65" t="s">
        <v>80</v>
      </c>
      <c r="AD34" s="65" t="s">
        <v>80</v>
      </c>
      <c r="AE34" s="64">
        <v>4.2</v>
      </c>
      <c r="AF34" s="65">
        <v>0.97</v>
      </c>
      <c r="AG34" s="63">
        <v>2.4700000000000002</v>
      </c>
      <c r="AH34" s="63">
        <v>2.67</v>
      </c>
      <c r="AI34" s="63">
        <v>4.16</v>
      </c>
      <c r="AJ34" s="65" t="s">
        <v>80</v>
      </c>
      <c r="AK34" s="64" t="s">
        <v>80</v>
      </c>
      <c r="AL34" s="63">
        <v>3.46</v>
      </c>
      <c r="AM34" s="63">
        <v>9.31</v>
      </c>
      <c r="AN34" s="63">
        <v>3.72</v>
      </c>
      <c r="AO34" s="63">
        <v>5.45</v>
      </c>
      <c r="AP34" s="63">
        <v>4.43</v>
      </c>
      <c r="AQ34" s="63">
        <v>2.2200000000000002</v>
      </c>
      <c r="AR34" s="63">
        <v>3.2</v>
      </c>
      <c r="AS34" s="63">
        <v>6.16</v>
      </c>
      <c r="AT34" s="63">
        <v>6.11</v>
      </c>
      <c r="AU34" s="64">
        <v>3.9</v>
      </c>
      <c r="AV34" s="63">
        <v>1.94</v>
      </c>
      <c r="AW34" s="63">
        <v>0.53</v>
      </c>
      <c r="AX34" s="63">
        <v>2.39</v>
      </c>
      <c r="AY34" s="63">
        <v>1.25</v>
      </c>
      <c r="AZ34" s="63">
        <v>4.17</v>
      </c>
      <c r="BA34" s="66" t="s">
        <v>80</v>
      </c>
      <c r="BB34" s="65" t="s">
        <v>80</v>
      </c>
      <c r="BC34" s="63">
        <v>0.53</v>
      </c>
      <c r="BD34" s="65" t="s">
        <v>80</v>
      </c>
      <c r="BE34" s="65">
        <v>1.68</v>
      </c>
      <c r="BF34" s="65" t="s">
        <v>80</v>
      </c>
      <c r="BG34" s="65" t="s">
        <v>80</v>
      </c>
      <c r="BH34" s="63">
        <v>2.13</v>
      </c>
      <c r="BI34" s="63">
        <v>3.45</v>
      </c>
      <c r="BJ34" s="65">
        <v>0.53</v>
      </c>
      <c r="BK34" s="65" t="s">
        <v>80</v>
      </c>
      <c r="BL34" s="65">
        <v>0.97</v>
      </c>
      <c r="BM34" s="66">
        <v>0.97</v>
      </c>
      <c r="BN34" s="63">
        <v>0.53</v>
      </c>
      <c r="BO34" s="63">
        <v>1.68</v>
      </c>
      <c r="BP34" s="65" t="s">
        <v>80</v>
      </c>
      <c r="BQ34" s="63">
        <v>2.13</v>
      </c>
      <c r="BR34" s="63">
        <v>3.99</v>
      </c>
      <c r="BS34" s="65" t="s">
        <v>80</v>
      </c>
      <c r="BT34" s="65">
        <v>0.97</v>
      </c>
      <c r="BU34" s="66">
        <v>0.97</v>
      </c>
      <c r="BV34" s="63">
        <v>9.31</v>
      </c>
      <c r="BW34" s="64">
        <v>0.97</v>
      </c>
      <c r="BX34" s="65" t="s">
        <v>80</v>
      </c>
      <c r="BY34" s="63">
        <v>2.4300000000000002</v>
      </c>
      <c r="BZ34" s="63">
        <v>3.64</v>
      </c>
      <c r="CA34" s="64">
        <v>4.2</v>
      </c>
    </row>
    <row r="35" spans="1:79" ht="12.75" customHeight="1" x14ac:dyDescent="0.25">
      <c r="A35" s="29" t="s">
        <v>97</v>
      </c>
      <c r="B35" s="67">
        <v>8.6300000000000008</v>
      </c>
      <c r="C35" s="68">
        <v>3.64</v>
      </c>
      <c r="D35" s="68">
        <v>1.54</v>
      </c>
      <c r="E35" s="69">
        <v>3.45</v>
      </c>
      <c r="F35" s="68">
        <v>2.56</v>
      </c>
      <c r="G35" s="68">
        <v>0.71</v>
      </c>
      <c r="H35" s="68">
        <v>1.54</v>
      </c>
      <c r="I35" s="68">
        <v>0.83</v>
      </c>
      <c r="J35" s="70" t="s">
        <v>80</v>
      </c>
      <c r="K35" s="70" t="s">
        <v>80</v>
      </c>
      <c r="L35" s="68">
        <v>1.07</v>
      </c>
      <c r="M35" s="68">
        <v>1.86</v>
      </c>
      <c r="N35" s="70" t="s">
        <v>80</v>
      </c>
      <c r="O35" s="70">
        <v>1.73</v>
      </c>
      <c r="P35" s="70">
        <v>1.77</v>
      </c>
      <c r="Q35" s="70" t="s">
        <v>80</v>
      </c>
      <c r="R35" s="69" t="s">
        <v>80</v>
      </c>
      <c r="S35" s="68">
        <v>1.73</v>
      </c>
      <c r="T35" s="68">
        <v>0.71</v>
      </c>
      <c r="U35" s="68">
        <v>1.54</v>
      </c>
      <c r="V35" s="68" t="s">
        <v>80</v>
      </c>
      <c r="W35" s="70" t="s">
        <v>80</v>
      </c>
      <c r="X35" s="70" t="s">
        <v>80</v>
      </c>
      <c r="Y35" s="68">
        <v>0.53</v>
      </c>
      <c r="Z35" s="68">
        <v>1.86</v>
      </c>
      <c r="AA35" s="70" t="s">
        <v>80</v>
      </c>
      <c r="AB35" s="70">
        <v>1.73</v>
      </c>
      <c r="AC35" s="70">
        <v>0.53</v>
      </c>
      <c r="AD35" s="70" t="s">
        <v>80</v>
      </c>
      <c r="AE35" s="69" t="s">
        <v>80</v>
      </c>
      <c r="AF35" s="70" t="s">
        <v>80</v>
      </c>
      <c r="AG35" s="68">
        <v>3.76</v>
      </c>
      <c r="AH35" s="68">
        <v>1.42</v>
      </c>
      <c r="AI35" s="68">
        <v>3.45</v>
      </c>
      <c r="AJ35" s="70" t="s">
        <v>80</v>
      </c>
      <c r="AK35" s="69" t="s">
        <v>80</v>
      </c>
      <c r="AL35" s="68">
        <v>4.47</v>
      </c>
      <c r="AM35" s="68">
        <v>6.2</v>
      </c>
      <c r="AN35" s="68">
        <v>6.2</v>
      </c>
      <c r="AO35" s="68">
        <v>4.47</v>
      </c>
      <c r="AP35" s="68">
        <v>6.91</v>
      </c>
      <c r="AQ35" s="68">
        <v>4.47</v>
      </c>
      <c r="AR35" s="68">
        <v>6.2</v>
      </c>
      <c r="AS35" s="68">
        <v>6.2</v>
      </c>
      <c r="AT35" s="68">
        <v>6.91</v>
      </c>
      <c r="AU35" s="69">
        <v>6.2</v>
      </c>
      <c r="AV35" s="68" t="s">
        <v>80</v>
      </c>
      <c r="AW35" s="68" t="s">
        <v>80</v>
      </c>
      <c r="AX35" s="68">
        <v>3.1</v>
      </c>
      <c r="AY35" s="68">
        <v>3.8</v>
      </c>
      <c r="AZ35" s="68">
        <v>1.73</v>
      </c>
      <c r="BA35" s="71" t="s">
        <v>80</v>
      </c>
      <c r="BB35" s="70" t="s">
        <v>80</v>
      </c>
      <c r="BC35" s="68" t="s">
        <v>80</v>
      </c>
      <c r="BD35" s="70">
        <v>1.33</v>
      </c>
      <c r="BE35" s="70">
        <v>2.4300000000000002</v>
      </c>
      <c r="BF35" s="70" t="s">
        <v>80</v>
      </c>
      <c r="BG35" s="70" t="s">
        <v>80</v>
      </c>
      <c r="BH35" s="68">
        <v>1.73</v>
      </c>
      <c r="BI35" s="68">
        <v>0.53</v>
      </c>
      <c r="BJ35" s="70">
        <v>1.07</v>
      </c>
      <c r="BK35" s="70" t="s">
        <v>80</v>
      </c>
      <c r="BL35" s="70">
        <v>1.54</v>
      </c>
      <c r="BM35" s="71" t="s">
        <v>80</v>
      </c>
      <c r="BN35" s="68">
        <v>1.33</v>
      </c>
      <c r="BO35" s="68">
        <v>2.4300000000000002</v>
      </c>
      <c r="BP35" s="70" t="s">
        <v>80</v>
      </c>
      <c r="BQ35" s="68">
        <v>1.73</v>
      </c>
      <c r="BR35" s="68">
        <v>1.6</v>
      </c>
      <c r="BS35" s="70" t="s">
        <v>80</v>
      </c>
      <c r="BT35" s="70">
        <v>1.54</v>
      </c>
      <c r="BU35" s="71" t="s">
        <v>80</v>
      </c>
      <c r="BV35" s="68">
        <v>5.67</v>
      </c>
      <c r="BW35" s="69">
        <v>2.97</v>
      </c>
      <c r="BX35" s="70">
        <v>1.73</v>
      </c>
      <c r="BY35" s="68">
        <v>1.54</v>
      </c>
      <c r="BZ35" s="68">
        <v>1.33</v>
      </c>
      <c r="CA35" s="69">
        <v>4.04</v>
      </c>
    </row>
    <row r="36" spans="1:79" ht="12.75" customHeight="1" x14ac:dyDescent="0.25">
      <c r="A36" s="18" t="s">
        <v>75</v>
      </c>
      <c r="B36" s="19">
        <v>40.18</v>
      </c>
      <c r="C36" s="20">
        <v>38.869999999999997</v>
      </c>
      <c r="D36" s="20">
        <v>44.94</v>
      </c>
      <c r="E36" s="21">
        <v>40.270000000000003</v>
      </c>
      <c r="F36" s="20">
        <v>39.9</v>
      </c>
      <c r="G36" s="20">
        <v>36.04</v>
      </c>
      <c r="H36" s="20">
        <v>39.35</v>
      </c>
      <c r="I36" s="20">
        <v>40.29</v>
      </c>
      <c r="J36" s="22">
        <v>38.96</v>
      </c>
      <c r="K36" s="22">
        <v>40.6</v>
      </c>
      <c r="L36" s="20">
        <v>38.43</v>
      </c>
      <c r="M36" s="20">
        <v>44.08</v>
      </c>
      <c r="N36" s="22">
        <v>38.67</v>
      </c>
      <c r="O36" s="22">
        <v>50.55</v>
      </c>
      <c r="P36" s="22">
        <v>43.66</v>
      </c>
      <c r="Q36" s="22">
        <v>40.840000000000003</v>
      </c>
      <c r="R36" s="21">
        <v>43.21</v>
      </c>
      <c r="S36" s="20">
        <v>39.869999999999997</v>
      </c>
      <c r="T36" s="20">
        <v>35.29</v>
      </c>
      <c r="U36" s="20">
        <v>39.130000000000003</v>
      </c>
      <c r="V36" s="20">
        <v>38.93</v>
      </c>
      <c r="W36" s="22">
        <v>34.700000000000003</v>
      </c>
      <c r="X36" s="22">
        <v>41.55</v>
      </c>
      <c r="Y36" s="20">
        <v>38.08</v>
      </c>
      <c r="Z36" s="20">
        <v>44.08</v>
      </c>
      <c r="AA36" s="22">
        <v>36.69</v>
      </c>
      <c r="AB36" s="22">
        <v>52.61</v>
      </c>
      <c r="AC36" s="22">
        <v>42.14</v>
      </c>
      <c r="AD36" s="22">
        <v>40.19</v>
      </c>
      <c r="AE36" s="21">
        <v>43.32</v>
      </c>
      <c r="AF36" s="22">
        <v>49.62</v>
      </c>
      <c r="AG36" s="20">
        <v>39.270000000000003</v>
      </c>
      <c r="AH36" s="20">
        <v>40.14</v>
      </c>
      <c r="AI36" s="20">
        <v>40.130000000000003</v>
      </c>
      <c r="AJ36" s="22">
        <v>48.36</v>
      </c>
      <c r="AK36" s="21">
        <v>37.36</v>
      </c>
      <c r="AL36" s="20">
        <v>39.36</v>
      </c>
      <c r="AM36" s="20">
        <v>39.65</v>
      </c>
      <c r="AN36" s="20">
        <v>39.020000000000003</v>
      </c>
      <c r="AO36" s="20">
        <v>38.26</v>
      </c>
      <c r="AP36" s="20">
        <v>40.270000000000003</v>
      </c>
      <c r="AQ36" s="20">
        <v>39</v>
      </c>
      <c r="AR36" s="20">
        <v>39.82</v>
      </c>
      <c r="AS36" s="20">
        <v>40.74</v>
      </c>
      <c r="AT36" s="20">
        <v>39.44</v>
      </c>
      <c r="AU36" s="21">
        <v>39.979999999999997</v>
      </c>
      <c r="AV36" s="20">
        <v>42.68</v>
      </c>
      <c r="AW36" s="20">
        <v>36.619999999999997</v>
      </c>
      <c r="AX36" s="20">
        <v>36.89</v>
      </c>
      <c r="AY36" s="20">
        <v>40.130000000000003</v>
      </c>
      <c r="AZ36" s="20">
        <v>41.73</v>
      </c>
      <c r="BA36" s="23">
        <v>55.11</v>
      </c>
      <c r="BB36" s="22">
        <v>38.82</v>
      </c>
      <c r="BC36" s="20">
        <v>42.32</v>
      </c>
      <c r="BD36" s="22">
        <v>37.369999999999997</v>
      </c>
      <c r="BE36" s="22">
        <v>42.09</v>
      </c>
      <c r="BF36" s="22">
        <v>35.57</v>
      </c>
      <c r="BG36" s="22">
        <v>35.36</v>
      </c>
      <c r="BH36" s="20">
        <v>37.99</v>
      </c>
      <c r="BI36" s="20">
        <v>40.700000000000003</v>
      </c>
      <c r="BJ36" s="22">
        <v>46.42</v>
      </c>
      <c r="BK36" s="22">
        <v>48.37</v>
      </c>
      <c r="BL36" s="22">
        <v>40.83</v>
      </c>
      <c r="BM36" s="23">
        <v>50.26</v>
      </c>
      <c r="BN36" s="20">
        <v>40.049999999999997</v>
      </c>
      <c r="BO36" s="20">
        <v>39.200000000000003</v>
      </c>
      <c r="BP36" s="22">
        <v>35.36</v>
      </c>
      <c r="BQ36" s="20">
        <v>37.99</v>
      </c>
      <c r="BR36" s="20">
        <v>42.59</v>
      </c>
      <c r="BS36" s="22">
        <v>48.37</v>
      </c>
      <c r="BT36" s="22">
        <v>40.83</v>
      </c>
      <c r="BU36" s="23">
        <v>50.26</v>
      </c>
      <c r="BV36" s="20">
        <v>39.61</v>
      </c>
      <c r="BW36" s="21">
        <v>41.78</v>
      </c>
      <c r="BX36" s="22">
        <v>40.409999999999997</v>
      </c>
      <c r="BY36" s="20">
        <v>39.020000000000003</v>
      </c>
      <c r="BZ36" s="20">
        <v>41.9</v>
      </c>
      <c r="CA36" s="21">
        <v>39.53</v>
      </c>
    </row>
    <row r="37" spans="1:79" ht="12.75" customHeight="1" x14ac:dyDescent="0.25">
      <c r="A37" s="18" t="s">
        <v>76</v>
      </c>
      <c r="B37" s="24">
        <v>40</v>
      </c>
      <c r="C37" s="25">
        <v>40</v>
      </c>
      <c r="D37" s="25">
        <v>45</v>
      </c>
      <c r="E37" s="26">
        <v>40</v>
      </c>
      <c r="F37" s="25">
        <v>40</v>
      </c>
      <c r="G37" s="25">
        <v>35</v>
      </c>
      <c r="H37" s="25">
        <v>36</v>
      </c>
      <c r="I37" s="25">
        <v>40</v>
      </c>
      <c r="J37" s="27">
        <v>40</v>
      </c>
      <c r="K37" s="27">
        <v>40</v>
      </c>
      <c r="L37" s="25">
        <v>35</v>
      </c>
      <c r="M37" s="25">
        <v>40</v>
      </c>
      <c r="N37" s="27">
        <v>35</v>
      </c>
      <c r="O37" s="27">
        <v>50</v>
      </c>
      <c r="P37" s="27">
        <v>40</v>
      </c>
      <c r="Q37" s="27">
        <v>50</v>
      </c>
      <c r="R37" s="26">
        <v>40</v>
      </c>
      <c r="S37" s="25">
        <v>40</v>
      </c>
      <c r="T37" s="25">
        <v>35</v>
      </c>
      <c r="U37" s="25">
        <v>35</v>
      </c>
      <c r="V37" s="25">
        <v>40</v>
      </c>
      <c r="W37" s="27">
        <v>29.58</v>
      </c>
      <c r="X37" s="27">
        <v>40</v>
      </c>
      <c r="Y37" s="25">
        <v>35</v>
      </c>
      <c r="Z37" s="25">
        <v>40</v>
      </c>
      <c r="AA37" s="27">
        <v>30</v>
      </c>
      <c r="AB37" s="27">
        <v>58.34</v>
      </c>
      <c r="AC37" s="27">
        <v>39.14</v>
      </c>
      <c r="AD37" s="27">
        <v>40.619999999999997</v>
      </c>
      <c r="AE37" s="26">
        <v>40</v>
      </c>
      <c r="AF37" s="27">
        <v>50</v>
      </c>
      <c r="AG37" s="25">
        <v>40</v>
      </c>
      <c r="AH37" s="25">
        <v>40</v>
      </c>
      <c r="AI37" s="25">
        <v>40</v>
      </c>
      <c r="AJ37" s="27">
        <v>50</v>
      </c>
      <c r="AK37" s="26">
        <v>33.700000000000003</v>
      </c>
      <c r="AL37" s="25">
        <v>40</v>
      </c>
      <c r="AM37" s="25">
        <v>40</v>
      </c>
      <c r="AN37" s="25">
        <v>40</v>
      </c>
      <c r="AO37" s="25">
        <v>35</v>
      </c>
      <c r="AP37" s="25">
        <v>40</v>
      </c>
      <c r="AQ37" s="25">
        <v>40</v>
      </c>
      <c r="AR37" s="25">
        <v>40</v>
      </c>
      <c r="AS37" s="25">
        <v>40</v>
      </c>
      <c r="AT37" s="25">
        <v>38.229999999999997</v>
      </c>
      <c r="AU37" s="26">
        <v>35.35</v>
      </c>
      <c r="AV37" s="25">
        <v>40</v>
      </c>
      <c r="AW37" s="25">
        <v>40</v>
      </c>
      <c r="AX37" s="25">
        <v>30</v>
      </c>
      <c r="AY37" s="25">
        <v>39.880000000000003</v>
      </c>
      <c r="AZ37" s="25">
        <v>40</v>
      </c>
      <c r="BA37" s="28">
        <v>50</v>
      </c>
      <c r="BB37" s="27">
        <v>40</v>
      </c>
      <c r="BC37" s="25">
        <v>40</v>
      </c>
      <c r="BD37" s="27">
        <v>40</v>
      </c>
      <c r="BE37" s="27">
        <v>40</v>
      </c>
      <c r="BF37" s="27">
        <v>36.630000000000003</v>
      </c>
      <c r="BG37" s="27">
        <v>35</v>
      </c>
      <c r="BH37" s="25">
        <v>33</v>
      </c>
      <c r="BI37" s="25">
        <v>40</v>
      </c>
      <c r="BJ37" s="27">
        <v>50</v>
      </c>
      <c r="BK37" s="27">
        <v>50</v>
      </c>
      <c r="BL37" s="27">
        <v>40</v>
      </c>
      <c r="BM37" s="28">
        <v>49.16</v>
      </c>
      <c r="BN37" s="25">
        <v>40</v>
      </c>
      <c r="BO37" s="25">
        <v>40</v>
      </c>
      <c r="BP37" s="27">
        <v>35</v>
      </c>
      <c r="BQ37" s="25">
        <v>33</v>
      </c>
      <c r="BR37" s="25">
        <v>40</v>
      </c>
      <c r="BS37" s="27">
        <v>50</v>
      </c>
      <c r="BT37" s="27">
        <v>40</v>
      </c>
      <c r="BU37" s="28">
        <v>49.16</v>
      </c>
      <c r="BV37" s="25">
        <v>40</v>
      </c>
      <c r="BW37" s="26">
        <v>40</v>
      </c>
      <c r="BX37" s="27">
        <v>40</v>
      </c>
      <c r="BY37" s="25">
        <v>36.950000000000003</v>
      </c>
      <c r="BZ37" s="25">
        <v>40</v>
      </c>
      <c r="CA37" s="26">
        <v>40</v>
      </c>
    </row>
    <row r="39" spans="1:79" x14ac:dyDescent="0.25">
      <c r="B39" s="56" t="s">
        <v>99</v>
      </c>
    </row>
  </sheetData>
  <mergeCells count="11">
    <mergeCell ref="BX5:CA5"/>
    <mergeCell ref="C5:E5"/>
    <mergeCell ref="F5:R5"/>
    <mergeCell ref="S5:AE5"/>
    <mergeCell ref="AF5:AK5"/>
    <mergeCell ref="AL5:AU5"/>
    <mergeCell ref="B5:B6"/>
    <mergeCell ref="AV5:BA5"/>
    <mergeCell ref="BB5:BM5"/>
    <mergeCell ref="BN5:BU5"/>
    <mergeCell ref="BV5:BW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96"/>
  <sheetViews>
    <sheetView showGridLines="0" workbookViewId="0">
      <pane xSplit="1" ySplit="6" topLeftCell="B7" activePane="bottomRight" state="frozen"/>
      <selection pane="topRight" activeCell="B1" sqref="B1"/>
      <selection pane="bottomLeft" activeCell="A7" sqref="A7"/>
      <selection pane="bottomRight" activeCell="A13" sqref="A13"/>
    </sheetView>
  </sheetViews>
  <sheetFormatPr defaultRowHeight="15" x14ac:dyDescent="0.25"/>
  <cols>
    <col min="1" max="1" width="40.7109375" customWidth="1"/>
    <col min="2" max="2" width="87.42578125" customWidth="1"/>
  </cols>
  <sheetData>
    <row r="1" spans="1:2" ht="18" x14ac:dyDescent="0.25">
      <c r="A1" s="1" t="s">
        <v>0</v>
      </c>
    </row>
    <row r="2" spans="1:2" ht="15.75" x14ac:dyDescent="0.25">
      <c r="A2" s="2" t="s">
        <v>1</v>
      </c>
    </row>
    <row r="3" spans="1:2" x14ac:dyDescent="0.25">
      <c r="A3" s="3" t="s">
        <v>618</v>
      </c>
    </row>
    <row r="4" spans="1:2" x14ac:dyDescent="0.25">
      <c r="A4" s="3"/>
    </row>
    <row r="5" spans="1:2" ht="33.75" customHeight="1" x14ac:dyDescent="0.25">
      <c r="B5" s="107" t="s">
        <v>100</v>
      </c>
    </row>
    <row r="6" spans="1:2" ht="50.1" customHeight="1" x14ac:dyDescent="0.25">
      <c r="B6" s="107"/>
    </row>
    <row r="8" spans="1:2" x14ac:dyDescent="0.25">
      <c r="B8" s="103" t="s">
        <v>101</v>
      </c>
    </row>
    <row r="9" spans="1:2" x14ac:dyDescent="0.25">
      <c r="B9" s="104" t="s">
        <v>102</v>
      </c>
    </row>
    <row r="10" spans="1:2" ht="33.75" x14ac:dyDescent="0.25">
      <c r="B10" s="104" t="s">
        <v>103</v>
      </c>
    </row>
    <row r="11" spans="1:2" ht="22.5" x14ac:dyDescent="0.25">
      <c r="B11" s="104" t="s">
        <v>104</v>
      </c>
    </row>
    <row r="12" spans="1:2" x14ac:dyDescent="0.25">
      <c r="B12" s="104" t="s">
        <v>105</v>
      </c>
    </row>
    <row r="13" spans="1:2" x14ac:dyDescent="0.25">
      <c r="B13" s="104" t="s">
        <v>106</v>
      </c>
    </row>
    <row r="14" spans="1:2" x14ac:dyDescent="0.25">
      <c r="B14" s="104" t="s">
        <v>107</v>
      </c>
    </row>
    <row r="15" spans="1:2" ht="56.25" x14ac:dyDescent="0.25">
      <c r="B15" s="104" t="s">
        <v>108</v>
      </c>
    </row>
    <row r="16" spans="1:2" x14ac:dyDescent="0.25">
      <c r="B16" s="104" t="s">
        <v>101</v>
      </c>
    </row>
    <row r="17" spans="2:2" x14ac:dyDescent="0.25">
      <c r="B17" s="104" t="s">
        <v>109</v>
      </c>
    </row>
    <row r="18" spans="2:2" x14ac:dyDescent="0.25">
      <c r="B18" s="104" t="s">
        <v>110</v>
      </c>
    </row>
    <row r="19" spans="2:2" x14ac:dyDescent="0.25">
      <c r="B19" s="104" t="s">
        <v>111</v>
      </c>
    </row>
    <row r="20" spans="2:2" x14ac:dyDescent="0.25">
      <c r="B20" s="104" t="s">
        <v>112</v>
      </c>
    </row>
    <row r="21" spans="2:2" x14ac:dyDescent="0.25">
      <c r="B21" s="104" t="s">
        <v>113</v>
      </c>
    </row>
    <row r="22" spans="2:2" x14ac:dyDescent="0.25">
      <c r="B22" s="104" t="s">
        <v>114</v>
      </c>
    </row>
    <row r="23" spans="2:2" ht="22.5" x14ac:dyDescent="0.25">
      <c r="B23" s="104" t="s">
        <v>115</v>
      </c>
    </row>
    <row r="24" spans="2:2" x14ac:dyDescent="0.25">
      <c r="B24" s="104" t="s">
        <v>116</v>
      </c>
    </row>
    <row r="25" spans="2:2" x14ac:dyDescent="0.25">
      <c r="B25" s="104" t="s">
        <v>117</v>
      </c>
    </row>
    <row r="26" spans="2:2" x14ac:dyDescent="0.25">
      <c r="B26" s="104" t="s">
        <v>118</v>
      </c>
    </row>
    <row r="27" spans="2:2" x14ac:dyDescent="0.25">
      <c r="B27" s="104" t="s">
        <v>119</v>
      </c>
    </row>
    <row r="28" spans="2:2" x14ac:dyDescent="0.25">
      <c r="B28" s="104" t="s">
        <v>120</v>
      </c>
    </row>
    <row r="29" spans="2:2" ht="33.75" x14ac:dyDescent="0.25">
      <c r="B29" s="104" t="s">
        <v>121</v>
      </c>
    </row>
    <row r="30" spans="2:2" x14ac:dyDescent="0.25">
      <c r="B30" s="104" t="s">
        <v>122</v>
      </c>
    </row>
    <row r="31" spans="2:2" x14ac:dyDescent="0.25">
      <c r="B31" s="104" t="s">
        <v>119</v>
      </c>
    </row>
    <row r="32" spans="2:2" x14ac:dyDescent="0.25">
      <c r="B32" s="104" t="s">
        <v>123</v>
      </c>
    </row>
    <row r="33" spans="2:2" x14ac:dyDescent="0.25">
      <c r="B33" s="104" t="s">
        <v>101</v>
      </c>
    </row>
    <row r="34" spans="2:2" x14ac:dyDescent="0.25">
      <c r="B34" s="104" t="s">
        <v>101</v>
      </c>
    </row>
    <row r="35" spans="2:2" x14ac:dyDescent="0.25">
      <c r="B35" s="104" t="s">
        <v>124</v>
      </c>
    </row>
    <row r="36" spans="2:2" x14ac:dyDescent="0.25">
      <c r="B36" s="104" t="s">
        <v>125</v>
      </c>
    </row>
    <row r="37" spans="2:2" x14ac:dyDescent="0.25">
      <c r="B37" s="104" t="s">
        <v>126</v>
      </c>
    </row>
    <row r="38" spans="2:2" x14ac:dyDescent="0.25">
      <c r="B38" s="104" t="s">
        <v>127</v>
      </c>
    </row>
    <row r="39" spans="2:2" ht="33.75" x14ac:dyDescent="0.25">
      <c r="B39" s="104" t="s">
        <v>128</v>
      </c>
    </row>
    <row r="40" spans="2:2" x14ac:dyDescent="0.25">
      <c r="B40" s="104" t="s">
        <v>129</v>
      </c>
    </row>
    <row r="41" spans="2:2" x14ac:dyDescent="0.25">
      <c r="B41" s="104" t="s">
        <v>101</v>
      </c>
    </row>
    <row r="42" spans="2:2" x14ac:dyDescent="0.25">
      <c r="B42" s="104" t="s">
        <v>130</v>
      </c>
    </row>
    <row r="43" spans="2:2" x14ac:dyDescent="0.25">
      <c r="B43" s="104" t="s">
        <v>131</v>
      </c>
    </row>
    <row r="44" spans="2:2" ht="22.5" x14ac:dyDescent="0.25">
      <c r="B44" s="104" t="s">
        <v>132</v>
      </c>
    </row>
    <row r="45" spans="2:2" x14ac:dyDescent="0.25">
      <c r="B45" s="104" t="s">
        <v>133</v>
      </c>
    </row>
    <row r="46" spans="2:2" x14ac:dyDescent="0.25">
      <c r="B46" s="104" t="s">
        <v>134</v>
      </c>
    </row>
    <row r="47" spans="2:2" x14ac:dyDescent="0.25">
      <c r="B47" s="104" t="s">
        <v>135</v>
      </c>
    </row>
    <row r="48" spans="2:2" x14ac:dyDescent="0.25">
      <c r="B48" s="104" t="s">
        <v>136</v>
      </c>
    </row>
    <row r="49" spans="2:2" x14ac:dyDescent="0.25">
      <c r="B49" s="104" t="s">
        <v>137</v>
      </c>
    </row>
    <row r="50" spans="2:2" x14ac:dyDescent="0.25">
      <c r="B50" s="104" t="s">
        <v>138</v>
      </c>
    </row>
    <row r="51" spans="2:2" x14ac:dyDescent="0.25">
      <c r="B51" s="104" t="s">
        <v>101</v>
      </c>
    </row>
    <row r="52" spans="2:2" x14ac:dyDescent="0.25">
      <c r="B52" s="104" t="s">
        <v>101</v>
      </c>
    </row>
    <row r="53" spans="2:2" x14ac:dyDescent="0.25">
      <c r="B53" s="104" t="s">
        <v>139</v>
      </c>
    </row>
    <row r="54" spans="2:2" x14ac:dyDescent="0.25">
      <c r="B54" s="104" t="s">
        <v>140</v>
      </c>
    </row>
    <row r="55" spans="2:2" x14ac:dyDescent="0.25">
      <c r="B55" s="104" t="s">
        <v>141</v>
      </c>
    </row>
    <row r="56" spans="2:2" x14ac:dyDescent="0.25">
      <c r="B56" s="104" t="s">
        <v>142</v>
      </c>
    </row>
    <row r="57" spans="2:2" x14ac:dyDescent="0.25">
      <c r="B57" s="104" t="s">
        <v>106</v>
      </c>
    </row>
    <row r="58" spans="2:2" x14ac:dyDescent="0.25">
      <c r="B58" s="104" t="s">
        <v>101</v>
      </c>
    </row>
    <row r="59" spans="2:2" ht="33.75" x14ac:dyDescent="0.25">
      <c r="B59" s="104" t="s">
        <v>143</v>
      </c>
    </row>
    <row r="60" spans="2:2" ht="22.5" x14ac:dyDescent="0.25">
      <c r="B60" s="104" t="s">
        <v>144</v>
      </c>
    </row>
    <row r="61" spans="2:2" x14ac:dyDescent="0.25">
      <c r="B61" s="104" t="s">
        <v>145</v>
      </c>
    </row>
    <row r="62" spans="2:2" x14ac:dyDescent="0.25">
      <c r="B62" s="104" t="s">
        <v>146</v>
      </c>
    </row>
    <row r="63" spans="2:2" x14ac:dyDescent="0.25">
      <c r="B63" s="104" t="s">
        <v>147</v>
      </c>
    </row>
    <row r="64" spans="2:2" x14ac:dyDescent="0.25">
      <c r="B64" s="104" t="s">
        <v>148</v>
      </c>
    </row>
    <row r="65" spans="2:2" x14ac:dyDescent="0.25">
      <c r="B65" s="104" t="s">
        <v>101</v>
      </c>
    </row>
    <row r="66" spans="2:2" x14ac:dyDescent="0.25">
      <c r="B66" s="104" t="s">
        <v>149</v>
      </c>
    </row>
    <row r="67" spans="2:2" x14ac:dyDescent="0.25">
      <c r="B67" s="104" t="s">
        <v>150</v>
      </c>
    </row>
    <row r="68" spans="2:2" x14ac:dyDescent="0.25">
      <c r="B68" s="104" t="s">
        <v>151</v>
      </c>
    </row>
    <row r="69" spans="2:2" x14ac:dyDescent="0.25">
      <c r="B69" s="104" t="s">
        <v>152</v>
      </c>
    </row>
    <row r="70" spans="2:2" x14ac:dyDescent="0.25">
      <c r="B70" s="104" t="s">
        <v>153</v>
      </c>
    </row>
    <row r="71" spans="2:2" x14ac:dyDescent="0.25">
      <c r="B71" s="104" t="s">
        <v>154</v>
      </c>
    </row>
    <row r="72" spans="2:2" x14ac:dyDescent="0.25">
      <c r="B72" s="104" t="s">
        <v>101</v>
      </c>
    </row>
    <row r="73" spans="2:2" x14ac:dyDescent="0.25">
      <c r="B73" s="104" t="s">
        <v>155</v>
      </c>
    </row>
    <row r="74" spans="2:2" x14ac:dyDescent="0.25">
      <c r="B74" s="104" t="s">
        <v>156</v>
      </c>
    </row>
    <row r="75" spans="2:2" x14ac:dyDescent="0.25">
      <c r="B75" s="104" t="s">
        <v>157</v>
      </c>
    </row>
    <row r="76" spans="2:2" ht="22.5" x14ac:dyDescent="0.25">
      <c r="B76" s="104" t="s">
        <v>158</v>
      </c>
    </row>
    <row r="77" spans="2:2" ht="22.5" x14ac:dyDescent="0.25">
      <c r="B77" s="104" t="s">
        <v>159</v>
      </c>
    </row>
    <row r="78" spans="2:2" x14ac:dyDescent="0.25">
      <c r="B78" s="104" t="s">
        <v>160</v>
      </c>
    </row>
    <row r="79" spans="2:2" x14ac:dyDescent="0.25">
      <c r="B79" s="104" t="s">
        <v>161</v>
      </c>
    </row>
    <row r="80" spans="2:2" x14ac:dyDescent="0.25">
      <c r="B80" s="104" t="s">
        <v>162</v>
      </c>
    </row>
    <row r="81" spans="2:2" x14ac:dyDescent="0.25">
      <c r="B81" s="104" t="s">
        <v>163</v>
      </c>
    </row>
    <row r="82" spans="2:2" ht="33.75" x14ac:dyDescent="0.25">
      <c r="B82" s="104" t="s">
        <v>164</v>
      </c>
    </row>
    <row r="83" spans="2:2" ht="22.5" x14ac:dyDescent="0.25">
      <c r="B83" s="104" t="s">
        <v>165</v>
      </c>
    </row>
    <row r="84" spans="2:2" ht="22.5" x14ac:dyDescent="0.25">
      <c r="B84" s="104" t="s">
        <v>166</v>
      </c>
    </row>
    <row r="85" spans="2:2" x14ac:dyDescent="0.25">
      <c r="B85" s="104" t="s">
        <v>167</v>
      </c>
    </row>
    <row r="86" spans="2:2" x14ac:dyDescent="0.25">
      <c r="B86" s="104" t="s">
        <v>168</v>
      </c>
    </row>
    <row r="87" spans="2:2" x14ac:dyDescent="0.25">
      <c r="B87" s="104" t="s">
        <v>169</v>
      </c>
    </row>
    <row r="88" spans="2:2" x14ac:dyDescent="0.25">
      <c r="B88" s="104" t="s">
        <v>170</v>
      </c>
    </row>
    <row r="89" spans="2:2" x14ac:dyDescent="0.25">
      <c r="B89" s="104" t="s">
        <v>101</v>
      </c>
    </row>
    <row r="90" spans="2:2" ht="22.5" x14ac:dyDescent="0.25">
      <c r="B90" s="104" t="s">
        <v>171</v>
      </c>
    </row>
    <row r="91" spans="2:2" x14ac:dyDescent="0.25">
      <c r="B91" s="104" t="s">
        <v>109</v>
      </c>
    </row>
    <row r="92" spans="2:2" ht="33.75" x14ac:dyDescent="0.25">
      <c r="B92" s="104" t="s">
        <v>172</v>
      </c>
    </row>
    <row r="93" spans="2:2" x14ac:dyDescent="0.25">
      <c r="B93" s="104" t="s">
        <v>173</v>
      </c>
    </row>
    <row r="94" spans="2:2" x14ac:dyDescent="0.25">
      <c r="B94" s="104" t="s">
        <v>174</v>
      </c>
    </row>
    <row r="95" spans="2:2" ht="22.5" x14ac:dyDescent="0.25">
      <c r="B95" s="104" t="s">
        <v>175</v>
      </c>
    </row>
    <row r="96" spans="2:2" ht="22.5" x14ac:dyDescent="0.25">
      <c r="B96" s="104" t="s">
        <v>176</v>
      </c>
    </row>
    <row r="97" spans="2:2" x14ac:dyDescent="0.25">
      <c r="B97" s="104" t="s">
        <v>107</v>
      </c>
    </row>
    <row r="98" spans="2:2" ht="22.5" x14ac:dyDescent="0.25">
      <c r="B98" s="104" t="s">
        <v>177</v>
      </c>
    </row>
    <row r="99" spans="2:2" x14ac:dyDescent="0.25">
      <c r="B99" s="104" t="s">
        <v>178</v>
      </c>
    </row>
    <row r="100" spans="2:2" x14ac:dyDescent="0.25">
      <c r="B100" s="104" t="s">
        <v>179</v>
      </c>
    </row>
    <row r="101" spans="2:2" x14ac:dyDescent="0.25">
      <c r="B101" s="104" t="s">
        <v>180</v>
      </c>
    </row>
    <row r="102" spans="2:2" x14ac:dyDescent="0.25">
      <c r="B102" s="104" t="s">
        <v>101</v>
      </c>
    </row>
    <row r="103" spans="2:2" x14ac:dyDescent="0.25">
      <c r="B103" s="104" t="s">
        <v>181</v>
      </c>
    </row>
    <row r="104" spans="2:2" x14ac:dyDescent="0.25">
      <c r="B104" s="104" t="s">
        <v>182</v>
      </c>
    </row>
    <row r="105" spans="2:2" x14ac:dyDescent="0.25">
      <c r="B105" s="104" t="s">
        <v>183</v>
      </c>
    </row>
    <row r="106" spans="2:2" x14ac:dyDescent="0.25">
      <c r="B106" s="104" t="s">
        <v>184</v>
      </c>
    </row>
    <row r="107" spans="2:2" x14ac:dyDescent="0.25">
      <c r="B107" s="104" t="s">
        <v>185</v>
      </c>
    </row>
    <row r="108" spans="2:2" ht="22.5" x14ac:dyDescent="0.25">
      <c r="B108" s="104" t="s">
        <v>186</v>
      </c>
    </row>
    <row r="109" spans="2:2" x14ac:dyDescent="0.25">
      <c r="B109" s="104" t="s">
        <v>101</v>
      </c>
    </row>
    <row r="110" spans="2:2" ht="33.75" x14ac:dyDescent="0.25">
      <c r="B110" s="104" t="s">
        <v>187</v>
      </c>
    </row>
    <row r="111" spans="2:2" ht="22.5" x14ac:dyDescent="0.25">
      <c r="B111" s="104" t="s">
        <v>188</v>
      </c>
    </row>
    <row r="112" spans="2:2" x14ac:dyDescent="0.25">
      <c r="B112" s="104" t="s">
        <v>189</v>
      </c>
    </row>
    <row r="113" spans="2:2" ht="22.5" x14ac:dyDescent="0.25">
      <c r="B113" s="104" t="s">
        <v>190</v>
      </c>
    </row>
    <row r="114" spans="2:2" x14ac:dyDescent="0.25">
      <c r="B114" s="104" t="s">
        <v>191</v>
      </c>
    </row>
    <row r="115" spans="2:2" x14ac:dyDescent="0.25">
      <c r="B115" s="104" t="s">
        <v>101</v>
      </c>
    </row>
    <row r="116" spans="2:2" x14ac:dyDescent="0.25">
      <c r="B116" s="104" t="s">
        <v>192</v>
      </c>
    </row>
    <row r="117" spans="2:2" x14ac:dyDescent="0.25">
      <c r="B117" s="104" t="s">
        <v>193</v>
      </c>
    </row>
    <row r="118" spans="2:2" x14ac:dyDescent="0.25">
      <c r="B118" s="104" t="s">
        <v>194</v>
      </c>
    </row>
    <row r="119" spans="2:2" x14ac:dyDescent="0.25">
      <c r="B119" s="104" t="s">
        <v>195</v>
      </c>
    </row>
    <row r="120" spans="2:2" x14ac:dyDescent="0.25">
      <c r="B120" s="104" t="s">
        <v>196</v>
      </c>
    </row>
    <row r="121" spans="2:2" x14ac:dyDescent="0.25">
      <c r="B121" s="104" t="s">
        <v>107</v>
      </c>
    </row>
    <row r="122" spans="2:2" x14ac:dyDescent="0.25">
      <c r="B122" s="104" t="s">
        <v>197</v>
      </c>
    </row>
    <row r="123" spans="2:2" ht="22.5" x14ac:dyDescent="0.25">
      <c r="B123" s="104" t="s">
        <v>198</v>
      </c>
    </row>
    <row r="124" spans="2:2" x14ac:dyDescent="0.25">
      <c r="B124" s="104" t="s">
        <v>199</v>
      </c>
    </row>
    <row r="125" spans="2:2" x14ac:dyDescent="0.25">
      <c r="B125" s="104" t="s">
        <v>200</v>
      </c>
    </row>
    <row r="126" spans="2:2" x14ac:dyDescent="0.25">
      <c r="B126" s="104" t="s">
        <v>201</v>
      </c>
    </row>
    <row r="127" spans="2:2" x14ac:dyDescent="0.25">
      <c r="B127" s="104" t="s">
        <v>101</v>
      </c>
    </row>
    <row r="128" spans="2:2" x14ac:dyDescent="0.25">
      <c r="B128" s="104" t="s">
        <v>202</v>
      </c>
    </row>
    <row r="129" spans="2:2" ht="22.5" x14ac:dyDescent="0.25">
      <c r="B129" s="104" t="s">
        <v>203</v>
      </c>
    </row>
    <row r="130" spans="2:2" x14ac:dyDescent="0.25">
      <c r="B130" s="104" t="s">
        <v>204</v>
      </c>
    </row>
    <row r="131" spans="2:2" x14ac:dyDescent="0.25">
      <c r="B131" s="104" t="s">
        <v>205</v>
      </c>
    </row>
    <row r="132" spans="2:2" x14ac:dyDescent="0.25">
      <c r="B132" s="104" t="s">
        <v>206</v>
      </c>
    </row>
    <row r="133" spans="2:2" x14ac:dyDescent="0.25">
      <c r="B133" s="104" t="s">
        <v>207</v>
      </c>
    </row>
    <row r="134" spans="2:2" x14ac:dyDescent="0.25">
      <c r="B134" s="104" t="s">
        <v>208</v>
      </c>
    </row>
    <row r="135" spans="2:2" x14ac:dyDescent="0.25">
      <c r="B135" s="104" t="s">
        <v>209</v>
      </c>
    </row>
    <row r="136" spans="2:2" x14ac:dyDescent="0.25">
      <c r="B136" s="104" t="s">
        <v>210</v>
      </c>
    </row>
    <row r="137" spans="2:2" x14ac:dyDescent="0.25">
      <c r="B137" s="104" t="s">
        <v>211</v>
      </c>
    </row>
    <row r="138" spans="2:2" x14ac:dyDescent="0.25">
      <c r="B138" s="104" t="s">
        <v>212</v>
      </c>
    </row>
    <row r="139" spans="2:2" x14ac:dyDescent="0.25">
      <c r="B139" s="104" t="s">
        <v>213</v>
      </c>
    </row>
    <row r="140" spans="2:2" x14ac:dyDescent="0.25">
      <c r="B140" s="104" t="s">
        <v>214</v>
      </c>
    </row>
    <row r="141" spans="2:2" x14ac:dyDescent="0.25">
      <c r="B141" s="104" t="s">
        <v>215</v>
      </c>
    </row>
    <row r="142" spans="2:2" x14ac:dyDescent="0.25">
      <c r="B142" s="104" t="s">
        <v>216</v>
      </c>
    </row>
    <row r="143" spans="2:2" ht="22.5" x14ac:dyDescent="0.25">
      <c r="B143" s="104" t="s">
        <v>217</v>
      </c>
    </row>
    <row r="144" spans="2:2" x14ac:dyDescent="0.25">
      <c r="B144" s="104" t="s">
        <v>218</v>
      </c>
    </row>
    <row r="145" spans="2:2" x14ac:dyDescent="0.25">
      <c r="B145" s="104" t="s">
        <v>219</v>
      </c>
    </row>
    <row r="146" spans="2:2" x14ac:dyDescent="0.25">
      <c r="B146" s="104" t="s">
        <v>220</v>
      </c>
    </row>
    <row r="147" spans="2:2" x14ac:dyDescent="0.25">
      <c r="B147" s="104" t="s">
        <v>221</v>
      </c>
    </row>
    <row r="148" spans="2:2" x14ac:dyDescent="0.25">
      <c r="B148" s="104" t="s">
        <v>222</v>
      </c>
    </row>
    <row r="149" spans="2:2" x14ac:dyDescent="0.25">
      <c r="B149" s="104" t="s">
        <v>223</v>
      </c>
    </row>
    <row r="150" spans="2:2" x14ac:dyDescent="0.25">
      <c r="B150" s="104" t="s">
        <v>224</v>
      </c>
    </row>
    <row r="151" spans="2:2" ht="22.5" x14ac:dyDescent="0.25">
      <c r="B151" s="104" t="s">
        <v>225</v>
      </c>
    </row>
    <row r="152" spans="2:2" x14ac:dyDescent="0.25">
      <c r="B152" s="104" t="s">
        <v>226</v>
      </c>
    </row>
    <row r="153" spans="2:2" x14ac:dyDescent="0.25">
      <c r="B153" s="104" t="s">
        <v>227</v>
      </c>
    </row>
    <row r="154" spans="2:2" ht="22.5" x14ac:dyDescent="0.25">
      <c r="B154" s="104" t="s">
        <v>228</v>
      </c>
    </row>
    <row r="155" spans="2:2" x14ac:dyDescent="0.25">
      <c r="B155" s="104" t="s">
        <v>229</v>
      </c>
    </row>
    <row r="156" spans="2:2" x14ac:dyDescent="0.25">
      <c r="B156" s="104" t="s">
        <v>230</v>
      </c>
    </row>
    <row r="157" spans="2:2" ht="22.5" x14ac:dyDescent="0.25">
      <c r="B157" s="104" t="s">
        <v>231</v>
      </c>
    </row>
    <row r="158" spans="2:2" x14ac:dyDescent="0.25">
      <c r="B158" s="104" t="s">
        <v>232</v>
      </c>
    </row>
    <row r="159" spans="2:2" x14ac:dyDescent="0.25">
      <c r="B159" s="104" t="s">
        <v>233</v>
      </c>
    </row>
    <row r="160" spans="2:2" x14ac:dyDescent="0.25">
      <c r="B160" s="104" t="s">
        <v>234</v>
      </c>
    </row>
    <row r="161" spans="2:2" x14ac:dyDescent="0.25">
      <c r="B161" s="104" t="s">
        <v>235</v>
      </c>
    </row>
    <row r="162" spans="2:2" ht="56.25" x14ac:dyDescent="0.25">
      <c r="B162" s="104" t="s">
        <v>236</v>
      </c>
    </row>
    <row r="163" spans="2:2" x14ac:dyDescent="0.25">
      <c r="B163" s="104" t="s">
        <v>237</v>
      </c>
    </row>
    <row r="164" spans="2:2" x14ac:dyDescent="0.25">
      <c r="B164" s="104" t="s">
        <v>238</v>
      </c>
    </row>
    <row r="165" spans="2:2" x14ac:dyDescent="0.25">
      <c r="B165" s="104" t="s">
        <v>239</v>
      </c>
    </row>
    <row r="166" spans="2:2" x14ac:dyDescent="0.25">
      <c r="B166" s="104" t="s">
        <v>240</v>
      </c>
    </row>
    <row r="167" spans="2:2" ht="22.5" x14ac:dyDescent="0.25">
      <c r="B167" s="104" t="s">
        <v>241</v>
      </c>
    </row>
    <row r="168" spans="2:2" x14ac:dyDescent="0.25">
      <c r="B168" s="104" t="s">
        <v>242</v>
      </c>
    </row>
    <row r="169" spans="2:2" ht="22.5" x14ac:dyDescent="0.25">
      <c r="B169" s="104" t="s">
        <v>243</v>
      </c>
    </row>
    <row r="170" spans="2:2" x14ac:dyDescent="0.25">
      <c r="B170" s="104" t="s">
        <v>185</v>
      </c>
    </row>
    <row r="171" spans="2:2" x14ac:dyDescent="0.25">
      <c r="B171" s="104" t="s">
        <v>244</v>
      </c>
    </row>
    <row r="172" spans="2:2" x14ac:dyDescent="0.25">
      <c r="B172" s="104" t="s">
        <v>245</v>
      </c>
    </row>
    <row r="173" spans="2:2" x14ac:dyDescent="0.25">
      <c r="B173" s="104" t="s">
        <v>119</v>
      </c>
    </row>
    <row r="174" spans="2:2" x14ac:dyDescent="0.25">
      <c r="B174" s="104" t="s">
        <v>246</v>
      </c>
    </row>
    <row r="175" spans="2:2" ht="22.5" x14ac:dyDescent="0.25">
      <c r="B175" s="104" t="s">
        <v>247</v>
      </c>
    </row>
    <row r="176" spans="2:2" x14ac:dyDescent="0.25">
      <c r="B176" s="104" t="s">
        <v>248</v>
      </c>
    </row>
    <row r="177" spans="2:2" x14ac:dyDescent="0.25">
      <c r="B177" s="104" t="s">
        <v>185</v>
      </c>
    </row>
    <row r="178" spans="2:2" x14ac:dyDescent="0.25">
      <c r="B178" s="104" t="s">
        <v>249</v>
      </c>
    </row>
    <row r="179" spans="2:2" ht="22.5" x14ac:dyDescent="0.25">
      <c r="B179" s="104" t="s">
        <v>250</v>
      </c>
    </row>
    <row r="180" spans="2:2" x14ac:dyDescent="0.25">
      <c r="B180" s="104" t="s">
        <v>227</v>
      </c>
    </row>
    <row r="181" spans="2:2" x14ac:dyDescent="0.25">
      <c r="B181" s="104" t="s">
        <v>237</v>
      </c>
    </row>
    <row r="182" spans="2:2" x14ac:dyDescent="0.25">
      <c r="B182" s="104" t="s">
        <v>251</v>
      </c>
    </row>
    <row r="183" spans="2:2" x14ac:dyDescent="0.25">
      <c r="B183" s="104" t="s">
        <v>185</v>
      </c>
    </row>
    <row r="184" spans="2:2" ht="22.5" x14ac:dyDescent="0.25">
      <c r="B184" s="104" t="s">
        <v>252</v>
      </c>
    </row>
    <row r="185" spans="2:2" x14ac:dyDescent="0.25">
      <c r="B185" s="104" t="s">
        <v>101</v>
      </c>
    </row>
    <row r="186" spans="2:2" x14ac:dyDescent="0.25">
      <c r="B186" s="104" t="s">
        <v>253</v>
      </c>
    </row>
    <row r="187" spans="2:2" x14ac:dyDescent="0.25">
      <c r="B187" s="104" t="s">
        <v>254</v>
      </c>
    </row>
    <row r="188" spans="2:2" x14ac:dyDescent="0.25">
      <c r="B188" s="104" t="s">
        <v>255</v>
      </c>
    </row>
    <row r="189" spans="2:2" x14ac:dyDescent="0.25">
      <c r="B189" s="104" t="s">
        <v>130</v>
      </c>
    </row>
    <row r="190" spans="2:2" x14ac:dyDescent="0.25">
      <c r="B190" s="104" t="s">
        <v>256</v>
      </c>
    </row>
    <row r="191" spans="2:2" x14ac:dyDescent="0.25">
      <c r="B191" s="104" t="s">
        <v>257</v>
      </c>
    </row>
    <row r="192" spans="2:2" x14ac:dyDescent="0.25">
      <c r="B192" s="104" t="s">
        <v>258</v>
      </c>
    </row>
    <row r="193" spans="2:2" x14ac:dyDescent="0.25">
      <c r="B193" s="104" t="s">
        <v>259</v>
      </c>
    </row>
    <row r="194" spans="2:2" x14ac:dyDescent="0.25">
      <c r="B194" s="104" t="s">
        <v>260</v>
      </c>
    </row>
    <row r="195" spans="2:2" x14ac:dyDescent="0.25">
      <c r="B195" s="104" t="s">
        <v>261</v>
      </c>
    </row>
    <row r="196" spans="2:2" x14ac:dyDescent="0.25">
      <c r="B196" s="104" t="s">
        <v>262</v>
      </c>
    </row>
    <row r="197" spans="2:2" ht="45" x14ac:dyDescent="0.25">
      <c r="B197" s="104" t="s">
        <v>263</v>
      </c>
    </row>
    <row r="198" spans="2:2" x14ac:dyDescent="0.25">
      <c r="B198" s="104" t="s">
        <v>264</v>
      </c>
    </row>
    <row r="199" spans="2:2" ht="45" x14ac:dyDescent="0.25">
      <c r="B199" s="104" t="s">
        <v>265</v>
      </c>
    </row>
    <row r="200" spans="2:2" x14ac:dyDescent="0.25">
      <c r="B200" s="104" t="s">
        <v>266</v>
      </c>
    </row>
    <row r="201" spans="2:2" ht="22.5" x14ac:dyDescent="0.25">
      <c r="B201" s="104" t="s">
        <v>267</v>
      </c>
    </row>
    <row r="202" spans="2:2" x14ac:dyDescent="0.25">
      <c r="B202" s="104" t="s">
        <v>268</v>
      </c>
    </row>
    <row r="203" spans="2:2" x14ac:dyDescent="0.25">
      <c r="B203" s="104" t="s">
        <v>269</v>
      </c>
    </row>
    <row r="204" spans="2:2" x14ac:dyDescent="0.25">
      <c r="B204" s="104" t="s">
        <v>270</v>
      </c>
    </row>
    <row r="205" spans="2:2" x14ac:dyDescent="0.25">
      <c r="B205" s="104" t="s">
        <v>271</v>
      </c>
    </row>
    <row r="206" spans="2:2" x14ac:dyDescent="0.25">
      <c r="B206" s="104" t="s">
        <v>272</v>
      </c>
    </row>
    <row r="207" spans="2:2" x14ac:dyDescent="0.25">
      <c r="B207" s="104" t="s">
        <v>273</v>
      </c>
    </row>
    <row r="208" spans="2:2" x14ac:dyDescent="0.25">
      <c r="B208" s="104" t="s">
        <v>274</v>
      </c>
    </row>
    <row r="209" spans="2:2" ht="22.5" x14ac:dyDescent="0.25">
      <c r="B209" s="104" t="s">
        <v>275</v>
      </c>
    </row>
    <row r="210" spans="2:2" x14ac:dyDescent="0.25">
      <c r="B210" s="104" t="s">
        <v>276</v>
      </c>
    </row>
    <row r="211" spans="2:2" x14ac:dyDescent="0.25">
      <c r="B211" s="104" t="s">
        <v>270</v>
      </c>
    </row>
    <row r="212" spans="2:2" x14ac:dyDescent="0.25">
      <c r="B212" s="104" t="s">
        <v>277</v>
      </c>
    </row>
    <row r="213" spans="2:2" ht="22.5" x14ac:dyDescent="0.25">
      <c r="B213" s="104" t="s">
        <v>278</v>
      </c>
    </row>
    <row r="214" spans="2:2" x14ac:dyDescent="0.25">
      <c r="B214" s="104" t="s">
        <v>101</v>
      </c>
    </row>
    <row r="215" spans="2:2" ht="33.75" x14ac:dyDescent="0.25">
      <c r="B215" s="104" t="s">
        <v>279</v>
      </c>
    </row>
    <row r="216" spans="2:2" x14ac:dyDescent="0.25">
      <c r="B216" s="104" t="s">
        <v>280</v>
      </c>
    </row>
    <row r="217" spans="2:2" x14ac:dyDescent="0.25">
      <c r="B217" s="104" t="s">
        <v>281</v>
      </c>
    </row>
    <row r="218" spans="2:2" x14ac:dyDescent="0.25">
      <c r="B218" s="104" t="s">
        <v>282</v>
      </c>
    </row>
    <row r="219" spans="2:2" x14ac:dyDescent="0.25">
      <c r="B219" s="104" t="s">
        <v>283</v>
      </c>
    </row>
    <row r="220" spans="2:2" ht="22.5" x14ac:dyDescent="0.25">
      <c r="B220" s="104" t="s">
        <v>284</v>
      </c>
    </row>
    <row r="221" spans="2:2" ht="22.5" x14ac:dyDescent="0.25">
      <c r="B221" s="104" t="s">
        <v>285</v>
      </c>
    </row>
    <row r="222" spans="2:2" x14ac:dyDescent="0.25">
      <c r="B222" s="104" t="s">
        <v>101</v>
      </c>
    </row>
    <row r="223" spans="2:2" x14ac:dyDescent="0.25">
      <c r="B223" s="104" t="s">
        <v>286</v>
      </c>
    </row>
    <row r="224" spans="2:2" x14ac:dyDescent="0.25">
      <c r="B224" s="104" t="s">
        <v>287</v>
      </c>
    </row>
    <row r="225" spans="2:2" ht="22.5" x14ac:dyDescent="0.25">
      <c r="B225" s="104" t="s">
        <v>288</v>
      </c>
    </row>
    <row r="226" spans="2:2" x14ac:dyDescent="0.25">
      <c r="B226" s="104" t="s">
        <v>289</v>
      </c>
    </row>
    <row r="227" spans="2:2" x14ac:dyDescent="0.25">
      <c r="B227" s="104" t="s">
        <v>290</v>
      </c>
    </row>
    <row r="228" spans="2:2" x14ac:dyDescent="0.25">
      <c r="B228" s="104" t="s">
        <v>291</v>
      </c>
    </row>
    <row r="229" spans="2:2" ht="33.75" x14ac:dyDescent="0.25">
      <c r="B229" s="104" t="s">
        <v>292</v>
      </c>
    </row>
    <row r="230" spans="2:2" ht="22.5" x14ac:dyDescent="0.25">
      <c r="B230" s="104" t="s">
        <v>293</v>
      </c>
    </row>
    <row r="231" spans="2:2" x14ac:dyDescent="0.25">
      <c r="B231" s="104" t="s">
        <v>289</v>
      </c>
    </row>
    <row r="232" spans="2:2" x14ac:dyDescent="0.25">
      <c r="B232" s="104" t="s">
        <v>294</v>
      </c>
    </row>
    <row r="233" spans="2:2" x14ac:dyDescent="0.25">
      <c r="B233" s="104" t="s">
        <v>295</v>
      </c>
    </row>
    <row r="234" spans="2:2" x14ac:dyDescent="0.25">
      <c r="B234" s="104" t="s">
        <v>296</v>
      </c>
    </row>
    <row r="235" spans="2:2" ht="22.5" x14ac:dyDescent="0.25">
      <c r="B235" s="104" t="s">
        <v>297</v>
      </c>
    </row>
    <row r="236" spans="2:2" ht="22.5" x14ac:dyDescent="0.25">
      <c r="B236" s="104" t="s">
        <v>298</v>
      </c>
    </row>
    <row r="237" spans="2:2" x14ac:dyDescent="0.25">
      <c r="B237" s="104" t="s">
        <v>299</v>
      </c>
    </row>
    <row r="238" spans="2:2" x14ac:dyDescent="0.25">
      <c r="B238" s="104" t="s">
        <v>300</v>
      </c>
    </row>
    <row r="239" spans="2:2" x14ac:dyDescent="0.25">
      <c r="B239" s="104" t="s">
        <v>301</v>
      </c>
    </row>
    <row r="240" spans="2:2" ht="22.5" x14ac:dyDescent="0.25">
      <c r="B240" s="104" t="s">
        <v>302</v>
      </c>
    </row>
    <row r="241" spans="2:2" ht="22.5" x14ac:dyDescent="0.25">
      <c r="B241" s="104" t="s">
        <v>303</v>
      </c>
    </row>
    <row r="242" spans="2:2" x14ac:dyDescent="0.25">
      <c r="B242" s="104" t="s">
        <v>304</v>
      </c>
    </row>
    <row r="243" spans="2:2" ht="22.5" x14ac:dyDescent="0.25">
      <c r="B243" s="104" t="s">
        <v>305</v>
      </c>
    </row>
    <row r="244" spans="2:2" ht="22.5" x14ac:dyDescent="0.25">
      <c r="B244" s="104" t="s">
        <v>306</v>
      </c>
    </row>
    <row r="245" spans="2:2" x14ac:dyDescent="0.25">
      <c r="B245" s="104" t="s">
        <v>307</v>
      </c>
    </row>
    <row r="246" spans="2:2" x14ac:dyDescent="0.25">
      <c r="B246" s="104" t="s">
        <v>308</v>
      </c>
    </row>
    <row r="247" spans="2:2" x14ac:dyDescent="0.25">
      <c r="B247" s="104" t="s">
        <v>309</v>
      </c>
    </row>
    <row r="248" spans="2:2" x14ac:dyDescent="0.25">
      <c r="B248" s="104" t="s">
        <v>310</v>
      </c>
    </row>
    <row r="249" spans="2:2" x14ac:dyDescent="0.25">
      <c r="B249" s="104" t="s">
        <v>311</v>
      </c>
    </row>
    <row r="250" spans="2:2" x14ac:dyDescent="0.25">
      <c r="B250" s="104" t="s">
        <v>312</v>
      </c>
    </row>
    <row r="251" spans="2:2" x14ac:dyDescent="0.25">
      <c r="B251" s="104" t="s">
        <v>313</v>
      </c>
    </row>
    <row r="252" spans="2:2" x14ac:dyDescent="0.25">
      <c r="B252" s="104" t="s">
        <v>314</v>
      </c>
    </row>
    <row r="253" spans="2:2" x14ac:dyDescent="0.25">
      <c r="B253" s="104" t="s">
        <v>315</v>
      </c>
    </row>
    <row r="254" spans="2:2" x14ac:dyDescent="0.25">
      <c r="B254" s="104" t="s">
        <v>316</v>
      </c>
    </row>
    <row r="255" spans="2:2" x14ac:dyDescent="0.25">
      <c r="B255" s="104" t="s">
        <v>101</v>
      </c>
    </row>
    <row r="256" spans="2:2" x14ac:dyDescent="0.25">
      <c r="B256" s="104" t="s">
        <v>317</v>
      </c>
    </row>
    <row r="257" spans="2:2" x14ac:dyDescent="0.25">
      <c r="B257" s="104" t="s">
        <v>109</v>
      </c>
    </row>
    <row r="258" spans="2:2" x14ac:dyDescent="0.25">
      <c r="B258" s="104" t="s">
        <v>318</v>
      </c>
    </row>
    <row r="259" spans="2:2" ht="33.75" x14ac:dyDescent="0.25">
      <c r="B259" s="104" t="s">
        <v>319</v>
      </c>
    </row>
    <row r="260" spans="2:2" x14ac:dyDescent="0.25">
      <c r="B260" s="104" t="s">
        <v>320</v>
      </c>
    </row>
    <row r="261" spans="2:2" x14ac:dyDescent="0.25">
      <c r="B261" s="104" t="s">
        <v>321</v>
      </c>
    </row>
    <row r="262" spans="2:2" x14ac:dyDescent="0.25">
      <c r="B262" s="104" t="s">
        <v>101</v>
      </c>
    </row>
    <row r="263" spans="2:2" ht="33.75" x14ac:dyDescent="0.25">
      <c r="B263" s="104" t="s">
        <v>322</v>
      </c>
    </row>
    <row r="264" spans="2:2" x14ac:dyDescent="0.25">
      <c r="B264" s="104" t="s">
        <v>323</v>
      </c>
    </row>
    <row r="265" spans="2:2" ht="22.5" x14ac:dyDescent="0.25">
      <c r="B265" s="104" t="s">
        <v>324</v>
      </c>
    </row>
    <row r="266" spans="2:2" x14ac:dyDescent="0.25">
      <c r="B266" s="104" t="s">
        <v>325</v>
      </c>
    </row>
    <row r="267" spans="2:2" ht="33.75" x14ac:dyDescent="0.25">
      <c r="B267" s="104" t="s">
        <v>326</v>
      </c>
    </row>
    <row r="268" spans="2:2" ht="22.5" x14ac:dyDescent="0.25">
      <c r="B268" s="104" t="s">
        <v>327</v>
      </c>
    </row>
    <row r="269" spans="2:2" ht="22.5" x14ac:dyDescent="0.25">
      <c r="B269" s="104" t="s">
        <v>328</v>
      </c>
    </row>
    <row r="270" spans="2:2" x14ac:dyDescent="0.25">
      <c r="B270" s="104" t="s">
        <v>329</v>
      </c>
    </row>
    <row r="271" spans="2:2" ht="22.5" x14ac:dyDescent="0.25">
      <c r="B271" s="104" t="s">
        <v>330</v>
      </c>
    </row>
    <row r="272" spans="2:2" x14ac:dyDescent="0.25">
      <c r="B272" s="104" t="s">
        <v>331</v>
      </c>
    </row>
    <row r="273" spans="2:2" x14ac:dyDescent="0.25">
      <c r="B273" s="104" t="s">
        <v>332</v>
      </c>
    </row>
    <row r="274" spans="2:2" x14ac:dyDescent="0.25">
      <c r="B274" s="104" t="s">
        <v>333</v>
      </c>
    </row>
    <row r="275" spans="2:2" x14ac:dyDescent="0.25">
      <c r="B275" s="104" t="s">
        <v>334</v>
      </c>
    </row>
    <row r="276" spans="2:2" x14ac:dyDescent="0.25">
      <c r="B276" s="104" t="s">
        <v>335</v>
      </c>
    </row>
    <row r="277" spans="2:2" x14ac:dyDescent="0.25">
      <c r="B277" s="104" t="s">
        <v>336</v>
      </c>
    </row>
    <row r="278" spans="2:2" x14ac:dyDescent="0.25">
      <c r="B278" s="104" t="s">
        <v>337</v>
      </c>
    </row>
    <row r="279" spans="2:2" x14ac:dyDescent="0.25">
      <c r="B279" s="104" t="s">
        <v>338</v>
      </c>
    </row>
    <row r="280" spans="2:2" x14ac:dyDescent="0.25">
      <c r="B280" s="104" t="s">
        <v>339</v>
      </c>
    </row>
    <row r="281" spans="2:2" x14ac:dyDescent="0.25">
      <c r="B281" s="104" t="s">
        <v>340</v>
      </c>
    </row>
    <row r="282" spans="2:2" x14ac:dyDescent="0.25">
      <c r="B282" s="104" t="s">
        <v>341</v>
      </c>
    </row>
    <row r="283" spans="2:2" x14ac:dyDescent="0.25">
      <c r="B283" s="104" t="s">
        <v>342</v>
      </c>
    </row>
    <row r="284" spans="2:2" x14ac:dyDescent="0.25">
      <c r="B284" s="104" t="s">
        <v>343</v>
      </c>
    </row>
    <row r="285" spans="2:2" ht="22.5" x14ac:dyDescent="0.25">
      <c r="B285" s="104" t="s">
        <v>344</v>
      </c>
    </row>
    <row r="286" spans="2:2" x14ac:dyDescent="0.25">
      <c r="B286" s="104" t="s">
        <v>345</v>
      </c>
    </row>
    <row r="287" spans="2:2" x14ac:dyDescent="0.25">
      <c r="B287" s="104" t="s">
        <v>346</v>
      </c>
    </row>
    <row r="288" spans="2:2" x14ac:dyDescent="0.25">
      <c r="B288" s="104" t="s">
        <v>347</v>
      </c>
    </row>
    <row r="289" spans="2:2" x14ac:dyDescent="0.25">
      <c r="B289" s="104" t="s">
        <v>348</v>
      </c>
    </row>
    <row r="290" spans="2:2" x14ac:dyDescent="0.25">
      <c r="B290" s="104" t="s">
        <v>349</v>
      </c>
    </row>
    <row r="291" spans="2:2" x14ac:dyDescent="0.25">
      <c r="B291" s="104" t="s">
        <v>350</v>
      </c>
    </row>
    <row r="292" spans="2:2" x14ac:dyDescent="0.25">
      <c r="B292" s="104" t="s">
        <v>351</v>
      </c>
    </row>
    <row r="293" spans="2:2" x14ac:dyDescent="0.25">
      <c r="B293" s="104" t="s">
        <v>352</v>
      </c>
    </row>
    <row r="294" spans="2:2" x14ac:dyDescent="0.25">
      <c r="B294" s="104" t="s">
        <v>101</v>
      </c>
    </row>
    <row r="295" spans="2:2" x14ac:dyDescent="0.25">
      <c r="B295" s="104" t="s">
        <v>353</v>
      </c>
    </row>
    <row r="296" spans="2:2" x14ac:dyDescent="0.25">
      <c r="B296" s="104" t="s">
        <v>354</v>
      </c>
    </row>
    <row r="297" spans="2:2" x14ac:dyDescent="0.25">
      <c r="B297" s="104" t="s">
        <v>355</v>
      </c>
    </row>
    <row r="298" spans="2:2" x14ac:dyDescent="0.25">
      <c r="B298" s="104" t="s">
        <v>356</v>
      </c>
    </row>
    <row r="299" spans="2:2" x14ac:dyDescent="0.25">
      <c r="B299" s="104" t="s">
        <v>101</v>
      </c>
    </row>
    <row r="300" spans="2:2" x14ac:dyDescent="0.25">
      <c r="B300" s="104" t="s">
        <v>109</v>
      </c>
    </row>
    <row r="301" spans="2:2" x14ac:dyDescent="0.25">
      <c r="B301" s="104" t="s">
        <v>357</v>
      </c>
    </row>
    <row r="302" spans="2:2" x14ac:dyDescent="0.25">
      <c r="B302" s="104" t="s">
        <v>358</v>
      </c>
    </row>
    <row r="303" spans="2:2" ht="33.75" x14ac:dyDescent="0.25">
      <c r="B303" s="104" t="s">
        <v>359</v>
      </c>
    </row>
    <row r="304" spans="2:2" x14ac:dyDescent="0.25">
      <c r="B304" s="104" t="s">
        <v>360</v>
      </c>
    </row>
    <row r="305" spans="2:2" x14ac:dyDescent="0.25">
      <c r="B305" s="104" t="s">
        <v>361</v>
      </c>
    </row>
    <row r="306" spans="2:2" x14ac:dyDescent="0.25">
      <c r="B306" s="104" t="s">
        <v>362</v>
      </c>
    </row>
    <row r="307" spans="2:2" x14ac:dyDescent="0.25">
      <c r="B307" s="104" t="s">
        <v>363</v>
      </c>
    </row>
    <row r="308" spans="2:2" x14ac:dyDescent="0.25">
      <c r="B308" s="104" t="s">
        <v>364</v>
      </c>
    </row>
    <row r="309" spans="2:2" ht="22.5" x14ac:dyDescent="0.25">
      <c r="B309" s="104" t="s">
        <v>365</v>
      </c>
    </row>
    <row r="310" spans="2:2" x14ac:dyDescent="0.25">
      <c r="B310" s="104" t="s">
        <v>366</v>
      </c>
    </row>
    <row r="311" spans="2:2" ht="22.5" x14ac:dyDescent="0.25">
      <c r="B311" s="104" t="s">
        <v>367</v>
      </c>
    </row>
    <row r="312" spans="2:2" x14ac:dyDescent="0.25">
      <c r="B312" s="104" t="s">
        <v>368</v>
      </c>
    </row>
    <row r="313" spans="2:2" x14ac:dyDescent="0.25">
      <c r="B313" s="104" t="s">
        <v>369</v>
      </c>
    </row>
    <row r="314" spans="2:2" x14ac:dyDescent="0.25">
      <c r="B314" s="104" t="s">
        <v>152</v>
      </c>
    </row>
    <row r="315" spans="2:2" x14ac:dyDescent="0.25">
      <c r="B315" s="104" t="s">
        <v>370</v>
      </c>
    </row>
    <row r="316" spans="2:2" ht="22.5" x14ac:dyDescent="0.25">
      <c r="B316" s="104" t="s">
        <v>371</v>
      </c>
    </row>
    <row r="317" spans="2:2" x14ac:dyDescent="0.25">
      <c r="B317" s="104" t="s">
        <v>372</v>
      </c>
    </row>
    <row r="318" spans="2:2" x14ac:dyDescent="0.25">
      <c r="B318" s="104" t="s">
        <v>373</v>
      </c>
    </row>
    <row r="319" spans="2:2" ht="33.75" x14ac:dyDescent="0.25">
      <c r="B319" s="104" t="s">
        <v>374</v>
      </c>
    </row>
    <row r="320" spans="2:2" x14ac:dyDescent="0.25">
      <c r="B320" s="104" t="s">
        <v>119</v>
      </c>
    </row>
    <row r="321" spans="2:2" x14ac:dyDescent="0.25">
      <c r="B321" s="104" t="s">
        <v>375</v>
      </c>
    </row>
    <row r="322" spans="2:2" x14ac:dyDescent="0.25">
      <c r="B322" s="104" t="s">
        <v>109</v>
      </c>
    </row>
    <row r="323" spans="2:2" ht="33.75" x14ac:dyDescent="0.25">
      <c r="B323" s="104" t="s">
        <v>376</v>
      </c>
    </row>
    <row r="324" spans="2:2" ht="33.75" x14ac:dyDescent="0.25">
      <c r="B324" s="104" t="s">
        <v>377</v>
      </c>
    </row>
    <row r="325" spans="2:2" x14ac:dyDescent="0.25">
      <c r="B325" s="104" t="s">
        <v>378</v>
      </c>
    </row>
    <row r="326" spans="2:2" x14ac:dyDescent="0.25">
      <c r="B326" s="104" t="s">
        <v>379</v>
      </c>
    </row>
    <row r="327" spans="2:2" x14ac:dyDescent="0.25">
      <c r="B327" s="104" t="s">
        <v>380</v>
      </c>
    </row>
    <row r="328" spans="2:2" x14ac:dyDescent="0.25">
      <c r="B328" s="104" t="s">
        <v>381</v>
      </c>
    </row>
    <row r="329" spans="2:2" x14ac:dyDescent="0.25">
      <c r="B329" s="104" t="s">
        <v>382</v>
      </c>
    </row>
    <row r="330" spans="2:2" x14ac:dyDescent="0.25">
      <c r="B330" s="104" t="s">
        <v>237</v>
      </c>
    </row>
    <row r="331" spans="2:2" ht="22.5" x14ac:dyDescent="0.25">
      <c r="B331" s="104" t="s">
        <v>383</v>
      </c>
    </row>
    <row r="332" spans="2:2" ht="22.5" x14ac:dyDescent="0.25">
      <c r="B332" s="104" t="s">
        <v>384</v>
      </c>
    </row>
    <row r="333" spans="2:2" x14ac:dyDescent="0.25">
      <c r="B333" s="104" t="s">
        <v>358</v>
      </c>
    </row>
    <row r="334" spans="2:2" x14ac:dyDescent="0.25">
      <c r="B334" s="104" t="s">
        <v>385</v>
      </c>
    </row>
    <row r="335" spans="2:2" x14ac:dyDescent="0.25">
      <c r="B335" s="104" t="s">
        <v>386</v>
      </c>
    </row>
    <row r="336" spans="2:2" x14ac:dyDescent="0.25">
      <c r="B336" s="104" t="s">
        <v>101</v>
      </c>
    </row>
    <row r="337" spans="2:2" x14ac:dyDescent="0.25">
      <c r="B337" s="104" t="s">
        <v>387</v>
      </c>
    </row>
    <row r="338" spans="2:2" ht="22.5" x14ac:dyDescent="0.25">
      <c r="B338" s="104" t="s">
        <v>388</v>
      </c>
    </row>
    <row r="339" spans="2:2" x14ac:dyDescent="0.25">
      <c r="B339" s="104" t="s">
        <v>389</v>
      </c>
    </row>
    <row r="340" spans="2:2" x14ac:dyDescent="0.25">
      <c r="B340" s="104" t="s">
        <v>101</v>
      </c>
    </row>
    <row r="341" spans="2:2" x14ac:dyDescent="0.25">
      <c r="B341" s="104" t="s">
        <v>390</v>
      </c>
    </row>
    <row r="342" spans="2:2" ht="33.75" x14ac:dyDescent="0.25">
      <c r="B342" s="104" t="s">
        <v>391</v>
      </c>
    </row>
    <row r="343" spans="2:2" x14ac:dyDescent="0.25">
      <c r="B343" s="104" t="s">
        <v>392</v>
      </c>
    </row>
    <row r="344" spans="2:2" ht="22.5" x14ac:dyDescent="0.25">
      <c r="B344" s="104" t="s">
        <v>393</v>
      </c>
    </row>
    <row r="345" spans="2:2" x14ac:dyDescent="0.25">
      <c r="B345" s="104" t="s">
        <v>394</v>
      </c>
    </row>
    <row r="346" spans="2:2" x14ac:dyDescent="0.25">
      <c r="B346" s="104" t="s">
        <v>395</v>
      </c>
    </row>
    <row r="347" spans="2:2" x14ac:dyDescent="0.25">
      <c r="B347" s="104" t="s">
        <v>101</v>
      </c>
    </row>
    <row r="348" spans="2:2" x14ac:dyDescent="0.25">
      <c r="B348" s="104" t="s">
        <v>396</v>
      </c>
    </row>
    <row r="349" spans="2:2" x14ac:dyDescent="0.25">
      <c r="B349" s="104" t="s">
        <v>101</v>
      </c>
    </row>
    <row r="350" spans="2:2" x14ac:dyDescent="0.25">
      <c r="B350" s="104" t="s">
        <v>397</v>
      </c>
    </row>
    <row r="351" spans="2:2" x14ac:dyDescent="0.25">
      <c r="B351" s="104" t="s">
        <v>101</v>
      </c>
    </row>
    <row r="352" spans="2:2" x14ac:dyDescent="0.25">
      <c r="B352" s="104" t="s">
        <v>398</v>
      </c>
    </row>
    <row r="353" spans="2:2" x14ac:dyDescent="0.25">
      <c r="B353" s="104" t="s">
        <v>399</v>
      </c>
    </row>
    <row r="354" spans="2:2" x14ac:dyDescent="0.25">
      <c r="B354" s="104" t="s">
        <v>400</v>
      </c>
    </row>
    <row r="355" spans="2:2" x14ac:dyDescent="0.25">
      <c r="B355" s="104" t="s">
        <v>401</v>
      </c>
    </row>
    <row r="356" spans="2:2" x14ac:dyDescent="0.25">
      <c r="B356" s="104" t="s">
        <v>402</v>
      </c>
    </row>
    <row r="357" spans="2:2" x14ac:dyDescent="0.25">
      <c r="B357" s="104" t="s">
        <v>403</v>
      </c>
    </row>
    <row r="358" spans="2:2" x14ac:dyDescent="0.25">
      <c r="B358" s="104" t="s">
        <v>404</v>
      </c>
    </row>
    <row r="359" spans="2:2" ht="22.5" x14ac:dyDescent="0.25">
      <c r="B359" s="104" t="s">
        <v>405</v>
      </c>
    </row>
    <row r="360" spans="2:2" ht="22.5" x14ac:dyDescent="0.25">
      <c r="B360" s="104" t="s">
        <v>406</v>
      </c>
    </row>
    <row r="361" spans="2:2" x14ac:dyDescent="0.25">
      <c r="B361" s="104" t="s">
        <v>80</v>
      </c>
    </row>
    <row r="362" spans="2:2" x14ac:dyDescent="0.25">
      <c r="B362" s="104" t="s">
        <v>270</v>
      </c>
    </row>
    <row r="363" spans="2:2" x14ac:dyDescent="0.25">
      <c r="B363" s="104" t="s">
        <v>407</v>
      </c>
    </row>
    <row r="364" spans="2:2" ht="22.5" x14ac:dyDescent="0.25">
      <c r="B364" s="104" t="s">
        <v>408</v>
      </c>
    </row>
    <row r="365" spans="2:2" x14ac:dyDescent="0.25">
      <c r="B365" s="104" t="s">
        <v>185</v>
      </c>
    </row>
    <row r="366" spans="2:2" x14ac:dyDescent="0.25">
      <c r="B366" s="104" t="s">
        <v>409</v>
      </c>
    </row>
    <row r="367" spans="2:2" x14ac:dyDescent="0.25">
      <c r="B367" s="104" t="s">
        <v>410</v>
      </c>
    </row>
    <row r="368" spans="2:2" x14ac:dyDescent="0.25">
      <c r="B368" s="104" t="s">
        <v>411</v>
      </c>
    </row>
    <row r="369" spans="2:2" x14ac:dyDescent="0.25">
      <c r="B369" s="104" t="s">
        <v>412</v>
      </c>
    </row>
    <row r="370" spans="2:2" x14ac:dyDescent="0.25">
      <c r="B370" s="104" t="s">
        <v>413</v>
      </c>
    </row>
    <row r="371" spans="2:2" x14ac:dyDescent="0.25">
      <c r="B371" s="104" t="s">
        <v>414</v>
      </c>
    </row>
    <row r="372" spans="2:2" ht="22.5" x14ac:dyDescent="0.25">
      <c r="B372" s="104" t="s">
        <v>415</v>
      </c>
    </row>
    <row r="373" spans="2:2" ht="33.75" x14ac:dyDescent="0.25">
      <c r="B373" s="104" t="s">
        <v>416</v>
      </c>
    </row>
    <row r="374" spans="2:2" x14ac:dyDescent="0.25">
      <c r="B374" s="104" t="s">
        <v>185</v>
      </c>
    </row>
    <row r="375" spans="2:2" x14ac:dyDescent="0.25">
      <c r="B375" s="104" t="s">
        <v>417</v>
      </c>
    </row>
    <row r="376" spans="2:2" x14ac:dyDescent="0.25">
      <c r="B376" s="104" t="s">
        <v>101</v>
      </c>
    </row>
    <row r="377" spans="2:2" x14ac:dyDescent="0.25">
      <c r="B377" s="104" t="s">
        <v>418</v>
      </c>
    </row>
    <row r="378" spans="2:2" x14ac:dyDescent="0.25">
      <c r="B378" s="104" t="s">
        <v>101</v>
      </c>
    </row>
    <row r="379" spans="2:2" x14ac:dyDescent="0.25">
      <c r="B379" s="104" t="s">
        <v>419</v>
      </c>
    </row>
    <row r="380" spans="2:2" x14ac:dyDescent="0.25">
      <c r="B380" s="104" t="s">
        <v>420</v>
      </c>
    </row>
    <row r="381" spans="2:2" ht="33.75" x14ac:dyDescent="0.25">
      <c r="B381" s="104" t="s">
        <v>421</v>
      </c>
    </row>
    <row r="382" spans="2:2" x14ac:dyDescent="0.25">
      <c r="B382" s="104" t="s">
        <v>109</v>
      </c>
    </row>
    <row r="383" spans="2:2" ht="22.5" x14ac:dyDescent="0.25">
      <c r="B383" s="104" t="s">
        <v>422</v>
      </c>
    </row>
    <row r="384" spans="2:2" ht="22.5" x14ac:dyDescent="0.25">
      <c r="B384" s="104" t="s">
        <v>423</v>
      </c>
    </row>
    <row r="385" spans="2:2" x14ac:dyDescent="0.25">
      <c r="B385" s="104" t="s">
        <v>424</v>
      </c>
    </row>
    <row r="386" spans="2:2" ht="33.75" x14ac:dyDescent="0.25">
      <c r="B386" s="104" t="s">
        <v>425</v>
      </c>
    </row>
    <row r="387" spans="2:2" ht="22.5" x14ac:dyDescent="0.25">
      <c r="B387" s="104" t="s">
        <v>426</v>
      </c>
    </row>
    <row r="388" spans="2:2" x14ac:dyDescent="0.25">
      <c r="B388" s="104" t="s">
        <v>130</v>
      </c>
    </row>
    <row r="389" spans="2:2" x14ac:dyDescent="0.25">
      <c r="B389" s="104" t="s">
        <v>427</v>
      </c>
    </row>
    <row r="390" spans="2:2" x14ac:dyDescent="0.25">
      <c r="B390" s="104" t="s">
        <v>428</v>
      </c>
    </row>
    <row r="391" spans="2:2" x14ac:dyDescent="0.25">
      <c r="B391" s="104" t="s">
        <v>429</v>
      </c>
    </row>
    <row r="392" spans="2:2" x14ac:dyDescent="0.25">
      <c r="B392" s="104" t="s">
        <v>101</v>
      </c>
    </row>
    <row r="393" spans="2:2" x14ac:dyDescent="0.25">
      <c r="B393" s="104" t="s">
        <v>430</v>
      </c>
    </row>
    <row r="394" spans="2:2" x14ac:dyDescent="0.25">
      <c r="B394" s="104" t="s">
        <v>127</v>
      </c>
    </row>
    <row r="395" spans="2:2" x14ac:dyDescent="0.25">
      <c r="B395" s="104" t="s">
        <v>133</v>
      </c>
    </row>
    <row r="396" spans="2:2" x14ac:dyDescent="0.25">
      <c r="B396" s="104" t="s">
        <v>431</v>
      </c>
    </row>
    <row r="397" spans="2:2" x14ac:dyDescent="0.25">
      <c r="B397" s="104" t="s">
        <v>152</v>
      </c>
    </row>
    <row r="398" spans="2:2" x14ac:dyDescent="0.25">
      <c r="B398" s="104" t="s">
        <v>432</v>
      </c>
    </row>
    <row r="399" spans="2:2" ht="22.5" x14ac:dyDescent="0.25">
      <c r="B399" s="104" t="s">
        <v>433</v>
      </c>
    </row>
    <row r="400" spans="2:2" x14ac:dyDescent="0.25">
      <c r="B400" s="104" t="s">
        <v>434</v>
      </c>
    </row>
    <row r="401" spans="2:2" x14ac:dyDescent="0.25">
      <c r="B401" s="104" t="s">
        <v>101</v>
      </c>
    </row>
    <row r="402" spans="2:2" x14ac:dyDescent="0.25">
      <c r="B402" s="104" t="s">
        <v>435</v>
      </c>
    </row>
    <row r="403" spans="2:2" x14ac:dyDescent="0.25">
      <c r="B403" s="104" t="s">
        <v>436</v>
      </c>
    </row>
    <row r="404" spans="2:2" ht="56.25" x14ac:dyDescent="0.25">
      <c r="B404" s="104" t="s">
        <v>437</v>
      </c>
    </row>
    <row r="405" spans="2:2" ht="22.5" x14ac:dyDescent="0.25">
      <c r="B405" s="104" t="s">
        <v>438</v>
      </c>
    </row>
    <row r="406" spans="2:2" x14ac:dyDescent="0.25">
      <c r="B406" s="104" t="s">
        <v>439</v>
      </c>
    </row>
    <row r="407" spans="2:2" x14ac:dyDescent="0.25">
      <c r="B407" s="104" t="s">
        <v>101</v>
      </c>
    </row>
    <row r="408" spans="2:2" x14ac:dyDescent="0.25">
      <c r="B408" s="104" t="s">
        <v>440</v>
      </c>
    </row>
    <row r="409" spans="2:2" x14ac:dyDescent="0.25">
      <c r="B409" s="104" t="s">
        <v>441</v>
      </c>
    </row>
    <row r="410" spans="2:2" x14ac:dyDescent="0.25">
      <c r="B410" s="104" t="s">
        <v>442</v>
      </c>
    </row>
    <row r="411" spans="2:2" x14ac:dyDescent="0.25">
      <c r="B411" s="104" t="s">
        <v>443</v>
      </c>
    </row>
    <row r="412" spans="2:2" x14ac:dyDescent="0.25">
      <c r="B412" s="104" t="s">
        <v>444</v>
      </c>
    </row>
    <row r="413" spans="2:2" x14ac:dyDescent="0.25">
      <c r="B413" s="104" t="s">
        <v>237</v>
      </c>
    </row>
    <row r="414" spans="2:2" x14ac:dyDescent="0.25">
      <c r="B414" s="104" t="s">
        <v>445</v>
      </c>
    </row>
    <row r="415" spans="2:2" x14ac:dyDescent="0.25">
      <c r="B415" s="104" t="s">
        <v>101</v>
      </c>
    </row>
    <row r="416" spans="2:2" x14ac:dyDescent="0.25">
      <c r="B416" s="104" t="s">
        <v>446</v>
      </c>
    </row>
    <row r="417" spans="2:2" x14ac:dyDescent="0.25">
      <c r="B417" s="104" t="s">
        <v>447</v>
      </c>
    </row>
    <row r="418" spans="2:2" x14ac:dyDescent="0.25">
      <c r="B418" s="104" t="s">
        <v>404</v>
      </c>
    </row>
    <row r="419" spans="2:2" x14ac:dyDescent="0.25">
      <c r="B419" s="104" t="s">
        <v>448</v>
      </c>
    </row>
    <row r="420" spans="2:2" ht="22.5" x14ac:dyDescent="0.25">
      <c r="B420" s="104" t="s">
        <v>449</v>
      </c>
    </row>
    <row r="421" spans="2:2" x14ac:dyDescent="0.25">
      <c r="B421" s="104" t="s">
        <v>450</v>
      </c>
    </row>
    <row r="422" spans="2:2" x14ac:dyDescent="0.25">
      <c r="B422" s="104" t="s">
        <v>451</v>
      </c>
    </row>
    <row r="423" spans="2:2" x14ac:dyDescent="0.25">
      <c r="B423" s="104" t="s">
        <v>452</v>
      </c>
    </row>
    <row r="424" spans="2:2" x14ac:dyDescent="0.25">
      <c r="B424" s="104" t="s">
        <v>109</v>
      </c>
    </row>
    <row r="425" spans="2:2" ht="33.75" x14ac:dyDescent="0.25">
      <c r="B425" s="104" t="s">
        <v>453</v>
      </c>
    </row>
    <row r="426" spans="2:2" x14ac:dyDescent="0.25">
      <c r="B426" s="104" t="s">
        <v>454</v>
      </c>
    </row>
    <row r="427" spans="2:2" x14ac:dyDescent="0.25">
      <c r="B427" s="104" t="s">
        <v>455</v>
      </c>
    </row>
    <row r="428" spans="2:2" x14ac:dyDescent="0.25">
      <c r="B428" s="104" t="s">
        <v>456</v>
      </c>
    </row>
    <row r="429" spans="2:2" ht="22.5" x14ac:dyDescent="0.25">
      <c r="B429" s="104" t="s">
        <v>457</v>
      </c>
    </row>
    <row r="430" spans="2:2" ht="78.75" x14ac:dyDescent="0.25">
      <c r="B430" s="104" t="s">
        <v>458</v>
      </c>
    </row>
    <row r="431" spans="2:2" x14ac:dyDescent="0.25">
      <c r="B431" s="104" t="s">
        <v>459</v>
      </c>
    </row>
    <row r="432" spans="2:2" x14ac:dyDescent="0.25">
      <c r="B432" s="104" t="s">
        <v>460</v>
      </c>
    </row>
    <row r="433" spans="2:2" x14ac:dyDescent="0.25">
      <c r="B433" s="104" t="s">
        <v>461</v>
      </c>
    </row>
    <row r="434" spans="2:2" x14ac:dyDescent="0.25">
      <c r="B434" s="104" t="s">
        <v>462</v>
      </c>
    </row>
    <row r="435" spans="2:2" x14ac:dyDescent="0.25">
      <c r="B435" s="104" t="s">
        <v>463</v>
      </c>
    </row>
    <row r="436" spans="2:2" ht="22.5" x14ac:dyDescent="0.25">
      <c r="B436" s="104" t="s">
        <v>464</v>
      </c>
    </row>
    <row r="437" spans="2:2" ht="22.5" x14ac:dyDescent="0.25">
      <c r="B437" s="104" t="s">
        <v>465</v>
      </c>
    </row>
    <row r="438" spans="2:2" ht="45" x14ac:dyDescent="0.25">
      <c r="B438" s="104" t="s">
        <v>466</v>
      </c>
    </row>
    <row r="439" spans="2:2" x14ac:dyDescent="0.25">
      <c r="B439" s="104" t="s">
        <v>467</v>
      </c>
    </row>
    <row r="440" spans="2:2" x14ac:dyDescent="0.25">
      <c r="B440" s="104" t="s">
        <v>468</v>
      </c>
    </row>
    <row r="441" spans="2:2" x14ac:dyDescent="0.25">
      <c r="B441" s="104" t="s">
        <v>469</v>
      </c>
    </row>
    <row r="442" spans="2:2" x14ac:dyDescent="0.25">
      <c r="B442" s="104" t="s">
        <v>185</v>
      </c>
    </row>
    <row r="443" spans="2:2" x14ac:dyDescent="0.25">
      <c r="B443" s="104" t="s">
        <v>470</v>
      </c>
    </row>
    <row r="444" spans="2:2" x14ac:dyDescent="0.25">
      <c r="B444" s="104" t="s">
        <v>471</v>
      </c>
    </row>
    <row r="445" spans="2:2" x14ac:dyDescent="0.25">
      <c r="B445" s="104" t="s">
        <v>472</v>
      </c>
    </row>
    <row r="446" spans="2:2" ht="22.5" x14ac:dyDescent="0.25">
      <c r="B446" s="104" t="s">
        <v>473</v>
      </c>
    </row>
    <row r="447" spans="2:2" ht="33.75" x14ac:dyDescent="0.25">
      <c r="B447" s="104" t="s">
        <v>474</v>
      </c>
    </row>
    <row r="448" spans="2:2" x14ac:dyDescent="0.25">
      <c r="B448" s="104" t="s">
        <v>185</v>
      </c>
    </row>
    <row r="449" spans="2:2" x14ac:dyDescent="0.25">
      <c r="B449" s="104" t="s">
        <v>475</v>
      </c>
    </row>
    <row r="450" spans="2:2" x14ac:dyDescent="0.25">
      <c r="B450" s="104" t="s">
        <v>476</v>
      </c>
    </row>
    <row r="451" spans="2:2" x14ac:dyDescent="0.25">
      <c r="B451" s="104" t="s">
        <v>477</v>
      </c>
    </row>
    <row r="452" spans="2:2" x14ac:dyDescent="0.25">
      <c r="B452" s="104" t="s">
        <v>478</v>
      </c>
    </row>
    <row r="453" spans="2:2" x14ac:dyDescent="0.25">
      <c r="B453" s="104" t="s">
        <v>479</v>
      </c>
    </row>
    <row r="454" spans="2:2" ht="22.5" x14ac:dyDescent="0.25">
      <c r="B454" s="104" t="s">
        <v>480</v>
      </c>
    </row>
    <row r="455" spans="2:2" ht="22.5" x14ac:dyDescent="0.25">
      <c r="B455" s="104" t="s">
        <v>481</v>
      </c>
    </row>
    <row r="456" spans="2:2" ht="22.5" x14ac:dyDescent="0.25">
      <c r="B456" s="104" t="s">
        <v>482</v>
      </c>
    </row>
    <row r="457" spans="2:2" x14ac:dyDescent="0.25">
      <c r="B457" s="104" t="s">
        <v>483</v>
      </c>
    </row>
    <row r="458" spans="2:2" ht="56.25" x14ac:dyDescent="0.25">
      <c r="B458" s="104" t="s">
        <v>484</v>
      </c>
    </row>
    <row r="459" spans="2:2" ht="22.5" x14ac:dyDescent="0.25">
      <c r="B459" s="104" t="s">
        <v>485</v>
      </c>
    </row>
    <row r="460" spans="2:2" x14ac:dyDescent="0.25">
      <c r="B460" s="104" t="s">
        <v>486</v>
      </c>
    </row>
    <row r="461" spans="2:2" ht="33.75" x14ac:dyDescent="0.25">
      <c r="B461" s="104" t="s">
        <v>487</v>
      </c>
    </row>
    <row r="462" spans="2:2" x14ac:dyDescent="0.25">
      <c r="B462" s="104" t="s">
        <v>488</v>
      </c>
    </row>
    <row r="463" spans="2:2" x14ac:dyDescent="0.25">
      <c r="B463" s="104" t="s">
        <v>489</v>
      </c>
    </row>
    <row r="464" spans="2:2" x14ac:dyDescent="0.25">
      <c r="B464" s="104" t="s">
        <v>490</v>
      </c>
    </row>
    <row r="465" spans="2:2" x14ac:dyDescent="0.25">
      <c r="B465" s="104" t="s">
        <v>491</v>
      </c>
    </row>
    <row r="466" spans="2:2" x14ac:dyDescent="0.25">
      <c r="B466" s="104" t="s">
        <v>492</v>
      </c>
    </row>
    <row r="467" spans="2:2" x14ac:dyDescent="0.25">
      <c r="B467" s="104" t="s">
        <v>101</v>
      </c>
    </row>
    <row r="468" spans="2:2" x14ac:dyDescent="0.25">
      <c r="B468" s="104" t="s">
        <v>493</v>
      </c>
    </row>
    <row r="469" spans="2:2" x14ac:dyDescent="0.25">
      <c r="B469" s="104" t="s">
        <v>494</v>
      </c>
    </row>
    <row r="470" spans="2:2" x14ac:dyDescent="0.25">
      <c r="B470" s="104" t="s">
        <v>495</v>
      </c>
    </row>
    <row r="471" spans="2:2" ht="45" x14ac:dyDescent="0.25">
      <c r="B471" s="104" t="s">
        <v>496</v>
      </c>
    </row>
    <row r="472" spans="2:2" x14ac:dyDescent="0.25">
      <c r="B472" s="104" t="s">
        <v>497</v>
      </c>
    </row>
    <row r="473" spans="2:2" x14ac:dyDescent="0.25">
      <c r="B473" s="104" t="s">
        <v>185</v>
      </c>
    </row>
    <row r="474" spans="2:2" ht="22.5" x14ac:dyDescent="0.25">
      <c r="B474" s="104" t="s">
        <v>498</v>
      </c>
    </row>
    <row r="475" spans="2:2" x14ac:dyDescent="0.25">
      <c r="B475" s="104" t="s">
        <v>499</v>
      </c>
    </row>
    <row r="476" spans="2:2" ht="22.5" x14ac:dyDescent="0.25">
      <c r="B476" s="104" t="s">
        <v>500</v>
      </c>
    </row>
    <row r="477" spans="2:2" x14ac:dyDescent="0.25">
      <c r="B477" s="104" t="s">
        <v>501</v>
      </c>
    </row>
    <row r="478" spans="2:2" x14ac:dyDescent="0.25">
      <c r="B478" s="104" t="s">
        <v>502</v>
      </c>
    </row>
    <row r="479" spans="2:2" ht="67.5" x14ac:dyDescent="0.25">
      <c r="B479" s="104" t="s">
        <v>503</v>
      </c>
    </row>
    <row r="480" spans="2:2" ht="22.5" x14ac:dyDescent="0.25">
      <c r="B480" s="104" t="s">
        <v>504</v>
      </c>
    </row>
    <row r="481" spans="2:2" x14ac:dyDescent="0.25">
      <c r="B481" s="104" t="s">
        <v>505</v>
      </c>
    </row>
    <row r="482" spans="2:2" ht="22.5" x14ac:dyDescent="0.25">
      <c r="B482" s="104" t="s">
        <v>506</v>
      </c>
    </row>
    <row r="483" spans="2:2" x14ac:dyDescent="0.25">
      <c r="B483" s="104" t="s">
        <v>126</v>
      </c>
    </row>
    <row r="484" spans="2:2" x14ac:dyDescent="0.25">
      <c r="B484" s="104" t="s">
        <v>507</v>
      </c>
    </row>
    <row r="485" spans="2:2" ht="22.5" x14ac:dyDescent="0.25">
      <c r="B485" s="104" t="s">
        <v>508</v>
      </c>
    </row>
    <row r="486" spans="2:2" ht="45" x14ac:dyDescent="0.25">
      <c r="B486" s="104" t="s">
        <v>509</v>
      </c>
    </row>
    <row r="487" spans="2:2" x14ac:dyDescent="0.25">
      <c r="B487" s="104" t="s">
        <v>510</v>
      </c>
    </row>
    <row r="488" spans="2:2" x14ac:dyDescent="0.25">
      <c r="B488" s="104" t="s">
        <v>511</v>
      </c>
    </row>
    <row r="489" spans="2:2" x14ac:dyDescent="0.25">
      <c r="B489" s="104" t="s">
        <v>101</v>
      </c>
    </row>
    <row r="490" spans="2:2" x14ac:dyDescent="0.25">
      <c r="B490" s="104" t="s">
        <v>512</v>
      </c>
    </row>
    <row r="491" spans="2:2" ht="22.5" x14ac:dyDescent="0.25">
      <c r="B491" s="104" t="s">
        <v>513</v>
      </c>
    </row>
    <row r="492" spans="2:2" ht="33.75" x14ac:dyDescent="0.25">
      <c r="B492" s="104" t="s">
        <v>514</v>
      </c>
    </row>
    <row r="493" spans="2:2" ht="33.75" x14ac:dyDescent="0.25">
      <c r="B493" s="104" t="s">
        <v>515</v>
      </c>
    </row>
    <row r="494" spans="2:2" ht="33.75" x14ac:dyDescent="0.25">
      <c r="B494" s="104" t="s">
        <v>516</v>
      </c>
    </row>
    <row r="495" spans="2:2" x14ac:dyDescent="0.25">
      <c r="B495" s="104" t="s">
        <v>517</v>
      </c>
    </row>
    <row r="496" spans="2:2" x14ac:dyDescent="0.25">
      <c r="B496" s="104" t="s">
        <v>518</v>
      </c>
    </row>
    <row r="497" spans="2:2" x14ac:dyDescent="0.25">
      <c r="B497" s="104" t="s">
        <v>519</v>
      </c>
    </row>
    <row r="498" spans="2:2" x14ac:dyDescent="0.25">
      <c r="B498" s="104" t="s">
        <v>520</v>
      </c>
    </row>
    <row r="499" spans="2:2" x14ac:dyDescent="0.25">
      <c r="B499" s="104" t="s">
        <v>521</v>
      </c>
    </row>
    <row r="500" spans="2:2" ht="45" x14ac:dyDescent="0.25">
      <c r="B500" s="104" t="s">
        <v>522</v>
      </c>
    </row>
    <row r="501" spans="2:2" x14ac:dyDescent="0.25">
      <c r="B501" s="104" t="s">
        <v>101</v>
      </c>
    </row>
    <row r="502" spans="2:2" x14ac:dyDescent="0.25">
      <c r="B502" s="104" t="s">
        <v>523</v>
      </c>
    </row>
    <row r="503" spans="2:2" ht="22.5" x14ac:dyDescent="0.25">
      <c r="B503" s="104" t="s">
        <v>524</v>
      </c>
    </row>
    <row r="504" spans="2:2" ht="33.75" x14ac:dyDescent="0.25">
      <c r="B504" s="104" t="s">
        <v>525</v>
      </c>
    </row>
    <row r="505" spans="2:2" x14ac:dyDescent="0.25">
      <c r="B505" s="104" t="s">
        <v>526</v>
      </c>
    </row>
    <row r="506" spans="2:2" x14ac:dyDescent="0.25">
      <c r="B506" s="104" t="s">
        <v>527</v>
      </c>
    </row>
    <row r="507" spans="2:2" x14ac:dyDescent="0.25">
      <c r="B507" s="104" t="s">
        <v>528</v>
      </c>
    </row>
    <row r="508" spans="2:2" ht="22.5" x14ac:dyDescent="0.25">
      <c r="B508" s="104" t="s">
        <v>529</v>
      </c>
    </row>
    <row r="509" spans="2:2" x14ac:dyDescent="0.25">
      <c r="B509" s="104" t="s">
        <v>530</v>
      </c>
    </row>
    <row r="510" spans="2:2" x14ac:dyDescent="0.25">
      <c r="B510" s="104" t="s">
        <v>141</v>
      </c>
    </row>
    <row r="511" spans="2:2" ht="45" x14ac:dyDescent="0.25">
      <c r="B511" s="104" t="s">
        <v>531</v>
      </c>
    </row>
    <row r="512" spans="2:2" x14ac:dyDescent="0.25">
      <c r="B512" s="104" t="s">
        <v>532</v>
      </c>
    </row>
    <row r="513" spans="2:2" x14ac:dyDescent="0.25">
      <c r="B513" s="104" t="s">
        <v>358</v>
      </c>
    </row>
    <row r="514" spans="2:2" x14ac:dyDescent="0.25">
      <c r="B514" s="104" t="s">
        <v>533</v>
      </c>
    </row>
    <row r="515" spans="2:2" x14ac:dyDescent="0.25">
      <c r="B515" s="104" t="s">
        <v>534</v>
      </c>
    </row>
    <row r="516" spans="2:2" ht="22.5" x14ac:dyDescent="0.25">
      <c r="B516" s="104" t="s">
        <v>535</v>
      </c>
    </row>
    <row r="517" spans="2:2" x14ac:dyDescent="0.25">
      <c r="B517" s="104" t="s">
        <v>536</v>
      </c>
    </row>
    <row r="518" spans="2:2" x14ac:dyDescent="0.25">
      <c r="B518" s="104" t="s">
        <v>537</v>
      </c>
    </row>
    <row r="519" spans="2:2" x14ac:dyDescent="0.25">
      <c r="B519" s="104" t="s">
        <v>538</v>
      </c>
    </row>
    <row r="520" spans="2:2" x14ac:dyDescent="0.25">
      <c r="B520" s="104" t="s">
        <v>185</v>
      </c>
    </row>
    <row r="521" spans="2:2" x14ac:dyDescent="0.25">
      <c r="B521" s="104" t="s">
        <v>101</v>
      </c>
    </row>
    <row r="522" spans="2:2" x14ac:dyDescent="0.25">
      <c r="B522" s="104" t="s">
        <v>539</v>
      </c>
    </row>
    <row r="523" spans="2:2" x14ac:dyDescent="0.25">
      <c r="B523" s="104" t="s">
        <v>540</v>
      </c>
    </row>
    <row r="524" spans="2:2" x14ac:dyDescent="0.25">
      <c r="B524" s="104" t="s">
        <v>541</v>
      </c>
    </row>
    <row r="525" spans="2:2" ht="22.5" x14ac:dyDescent="0.25">
      <c r="B525" s="104" t="s">
        <v>542</v>
      </c>
    </row>
    <row r="526" spans="2:2" ht="22.5" x14ac:dyDescent="0.25">
      <c r="B526" s="104" t="s">
        <v>543</v>
      </c>
    </row>
    <row r="527" spans="2:2" x14ac:dyDescent="0.25">
      <c r="B527" s="104" t="s">
        <v>544</v>
      </c>
    </row>
    <row r="528" spans="2:2" x14ac:dyDescent="0.25">
      <c r="B528" s="104" t="s">
        <v>545</v>
      </c>
    </row>
    <row r="529" spans="2:2" x14ac:dyDescent="0.25">
      <c r="B529" s="104" t="s">
        <v>546</v>
      </c>
    </row>
    <row r="530" spans="2:2" x14ac:dyDescent="0.25">
      <c r="B530" s="104" t="s">
        <v>547</v>
      </c>
    </row>
    <row r="531" spans="2:2" x14ac:dyDescent="0.25">
      <c r="B531" s="104" t="s">
        <v>548</v>
      </c>
    </row>
    <row r="532" spans="2:2" x14ac:dyDescent="0.25">
      <c r="B532" s="104" t="s">
        <v>549</v>
      </c>
    </row>
    <row r="533" spans="2:2" x14ac:dyDescent="0.25">
      <c r="B533" s="104" t="s">
        <v>550</v>
      </c>
    </row>
    <row r="534" spans="2:2" x14ac:dyDescent="0.25">
      <c r="B534" s="104" t="s">
        <v>551</v>
      </c>
    </row>
    <row r="535" spans="2:2" x14ac:dyDescent="0.25">
      <c r="B535" s="104" t="s">
        <v>552</v>
      </c>
    </row>
    <row r="536" spans="2:2" x14ac:dyDescent="0.25">
      <c r="B536" s="104" t="s">
        <v>553</v>
      </c>
    </row>
    <row r="537" spans="2:2" x14ac:dyDescent="0.25">
      <c r="B537" s="104" t="s">
        <v>554</v>
      </c>
    </row>
    <row r="538" spans="2:2" x14ac:dyDescent="0.25">
      <c r="B538" s="104" t="s">
        <v>134</v>
      </c>
    </row>
    <row r="539" spans="2:2" x14ac:dyDescent="0.25">
      <c r="B539" s="104" t="s">
        <v>555</v>
      </c>
    </row>
    <row r="540" spans="2:2" ht="22.5" x14ac:dyDescent="0.25">
      <c r="B540" s="104" t="s">
        <v>556</v>
      </c>
    </row>
    <row r="541" spans="2:2" x14ac:dyDescent="0.25">
      <c r="B541" s="104" t="s">
        <v>557</v>
      </c>
    </row>
    <row r="542" spans="2:2" x14ac:dyDescent="0.25">
      <c r="B542" s="104" t="s">
        <v>558</v>
      </c>
    </row>
    <row r="543" spans="2:2" x14ac:dyDescent="0.25">
      <c r="B543" s="104" t="s">
        <v>559</v>
      </c>
    </row>
    <row r="544" spans="2:2" x14ac:dyDescent="0.25">
      <c r="B544" s="104" t="s">
        <v>560</v>
      </c>
    </row>
    <row r="545" spans="2:2" x14ac:dyDescent="0.25">
      <c r="B545" s="104" t="s">
        <v>561</v>
      </c>
    </row>
    <row r="546" spans="2:2" x14ac:dyDescent="0.25">
      <c r="B546" s="104" t="s">
        <v>562</v>
      </c>
    </row>
    <row r="547" spans="2:2" x14ac:dyDescent="0.25">
      <c r="B547" s="104" t="s">
        <v>563</v>
      </c>
    </row>
    <row r="548" spans="2:2" x14ac:dyDescent="0.25">
      <c r="B548" s="104" t="s">
        <v>201</v>
      </c>
    </row>
    <row r="549" spans="2:2" x14ac:dyDescent="0.25">
      <c r="B549" s="104" t="s">
        <v>564</v>
      </c>
    </row>
    <row r="550" spans="2:2" x14ac:dyDescent="0.25">
      <c r="B550" s="104" t="s">
        <v>565</v>
      </c>
    </row>
    <row r="551" spans="2:2" x14ac:dyDescent="0.25">
      <c r="B551" s="104" t="s">
        <v>566</v>
      </c>
    </row>
    <row r="552" spans="2:2" ht="22.5" x14ac:dyDescent="0.25">
      <c r="B552" s="104" t="s">
        <v>567</v>
      </c>
    </row>
    <row r="553" spans="2:2" x14ac:dyDescent="0.25">
      <c r="B553" s="104" t="s">
        <v>568</v>
      </c>
    </row>
    <row r="554" spans="2:2" ht="22.5" x14ac:dyDescent="0.25">
      <c r="B554" s="104" t="s">
        <v>569</v>
      </c>
    </row>
    <row r="555" spans="2:2" ht="22.5" x14ac:dyDescent="0.25">
      <c r="B555" s="104" t="s">
        <v>570</v>
      </c>
    </row>
    <row r="556" spans="2:2" x14ac:dyDescent="0.25">
      <c r="B556" s="104" t="s">
        <v>571</v>
      </c>
    </row>
    <row r="557" spans="2:2" x14ac:dyDescent="0.25">
      <c r="B557" s="104" t="s">
        <v>572</v>
      </c>
    </row>
    <row r="558" spans="2:2" x14ac:dyDescent="0.25">
      <c r="B558" s="104" t="s">
        <v>573</v>
      </c>
    </row>
    <row r="559" spans="2:2" x14ac:dyDescent="0.25">
      <c r="B559" s="104" t="s">
        <v>574</v>
      </c>
    </row>
    <row r="560" spans="2:2" x14ac:dyDescent="0.25">
      <c r="B560" s="104" t="s">
        <v>575</v>
      </c>
    </row>
    <row r="561" spans="2:2" ht="22.5" x14ac:dyDescent="0.25">
      <c r="B561" s="104" t="s">
        <v>576</v>
      </c>
    </row>
    <row r="562" spans="2:2" x14ac:dyDescent="0.25">
      <c r="B562" s="104" t="s">
        <v>577</v>
      </c>
    </row>
    <row r="563" spans="2:2" x14ac:dyDescent="0.25">
      <c r="B563" s="104" t="s">
        <v>411</v>
      </c>
    </row>
    <row r="564" spans="2:2" x14ac:dyDescent="0.25">
      <c r="B564" s="104" t="s">
        <v>578</v>
      </c>
    </row>
    <row r="565" spans="2:2" x14ac:dyDescent="0.25">
      <c r="B565" s="104" t="s">
        <v>579</v>
      </c>
    </row>
    <row r="566" spans="2:2" x14ac:dyDescent="0.25">
      <c r="B566" s="104" t="s">
        <v>580</v>
      </c>
    </row>
    <row r="567" spans="2:2" x14ac:dyDescent="0.25">
      <c r="B567" s="104" t="s">
        <v>581</v>
      </c>
    </row>
    <row r="568" spans="2:2" x14ac:dyDescent="0.25">
      <c r="B568" s="104" t="s">
        <v>582</v>
      </c>
    </row>
    <row r="569" spans="2:2" ht="22.5" x14ac:dyDescent="0.25">
      <c r="B569" s="104" t="s">
        <v>583</v>
      </c>
    </row>
    <row r="570" spans="2:2" x14ac:dyDescent="0.25">
      <c r="B570" s="104" t="s">
        <v>467</v>
      </c>
    </row>
    <row r="571" spans="2:2" x14ac:dyDescent="0.25">
      <c r="B571" s="104" t="s">
        <v>584</v>
      </c>
    </row>
    <row r="572" spans="2:2" x14ac:dyDescent="0.25">
      <c r="B572" s="104" t="s">
        <v>585</v>
      </c>
    </row>
    <row r="573" spans="2:2" x14ac:dyDescent="0.25">
      <c r="B573" s="104" t="s">
        <v>358</v>
      </c>
    </row>
    <row r="574" spans="2:2" x14ac:dyDescent="0.25">
      <c r="B574" s="104" t="s">
        <v>101</v>
      </c>
    </row>
    <row r="575" spans="2:2" ht="22.5" x14ac:dyDescent="0.25">
      <c r="B575" s="104" t="s">
        <v>586</v>
      </c>
    </row>
    <row r="576" spans="2:2" x14ac:dyDescent="0.25">
      <c r="B576" s="104" t="s">
        <v>587</v>
      </c>
    </row>
    <row r="577" spans="2:2" x14ac:dyDescent="0.25">
      <c r="B577" s="104" t="s">
        <v>588</v>
      </c>
    </row>
    <row r="578" spans="2:2" x14ac:dyDescent="0.25">
      <c r="B578" s="104" t="s">
        <v>101</v>
      </c>
    </row>
    <row r="579" spans="2:2" x14ac:dyDescent="0.25">
      <c r="B579" s="104" t="s">
        <v>589</v>
      </c>
    </row>
    <row r="580" spans="2:2" x14ac:dyDescent="0.25">
      <c r="B580" s="104" t="s">
        <v>590</v>
      </c>
    </row>
    <row r="581" spans="2:2" ht="33.75" x14ac:dyDescent="0.25">
      <c r="B581" s="104" t="s">
        <v>591</v>
      </c>
    </row>
    <row r="582" spans="2:2" x14ac:dyDescent="0.25">
      <c r="B582" s="104" t="s">
        <v>462</v>
      </c>
    </row>
    <row r="583" spans="2:2" ht="22.5" x14ac:dyDescent="0.25">
      <c r="B583" s="104" t="s">
        <v>592</v>
      </c>
    </row>
    <row r="584" spans="2:2" ht="22.5" x14ac:dyDescent="0.25">
      <c r="B584" s="104" t="s">
        <v>593</v>
      </c>
    </row>
    <row r="585" spans="2:2" x14ac:dyDescent="0.25">
      <c r="B585" s="104" t="s">
        <v>594</v>
      </c>
    </row>
    <row r="586" spans="2:2" ht="22.5" x14ac:dyDescent="0.25">
      <c r="B586" s="104" t="s">
        <v>595</v>
      </c>
    </row>
    <row r="587" spans="2:2" ht="22.5" x14ac:dyDescent="0.25">
      <c r="B587" s="104" t="s">
        <v>596</v>
      </c>
    </row>
    <row r="588" spans="2:2" ht="33.75" x14ac:dyDescent="0.25">
      <c r="B588" s="104" t="s">
        <v>597</v>
      </c>
    </row>
    <row r="589" spans="2:2" x14ac:dyDescent="0.25">
      <c r="B589" s="104" t="s">
        <v>598</v>
      </c>
    </row>
    <row r="590" spans="2:2" x14ac:dyDescent="0.25">
      <c r="B590" s="104" t="s">
        <v>599</v>
      </c>
    </row>
    <row r="591" spans="2:2" ht="22.5" x14ac:dyDescent="0.25">
      <c r="B591" s="104" t="s">
        <v>600</v>
      </c>
    </row>
    <row r="592" spans="2:2" x14ac:dyDescent="0.25">
      <c r="B592" s="104" t="s">
        <v>601</v>
      </c>
    </row>
    <row r="593" spans="2:2" x14ac:dyDescent="0.25">
      <c r="B593" s="104" t="s">
        <v>602</v>
      </c>
    </row>
    <row r="594" spans="2:2" ht="33.75" x14ac:dyDescent="0.25">
      <c r="B594" s="104" t="s">
        <v>603</v>
      </c>
    </row>
    <row r="595" spans="2:2" x14ac:dyDescent="0.25">
      <c r="B595" s="104" t="s">
        <v>237</v>
      </c>
    </row>
    <row r="596" spans="2:2" ht="33.75" x14ac:dyDescent="0.25">
      <c r="B596" s="105" t="s">
        <v>604</v>
      </c>
    </row>
  </sheetData>
  <mergeCells count="1">
    <mergeCell ref="B5:B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28"/>
  <sheetViews>
    <sheetView showGridLines="0" showRowColHeaders="0" zoomScaleNormal="100" workbookViewId="0">
      <selection activeCell="D33" sqref="D33"/>
    </sheetView>
  </sheetViews>
  <sheetFormatPr defaultColWidth="20.7109375" defaultRowHeight="12.75" x14ac:dyDescent="0.2"/>
  <cols>
    <col min="1" max="1" width="9.140625" style="96" customWidth="1"/>
    <col min="2" max="2" width="11.28515625" style="96" customWidth="1"/>
    <col min="3" max="3" width="10.28515625" style="96" customWidth="1"/>
    <col min="4" max="4" width="20.7109375" style="96"/>
    <col min="5" max="5" width="24.5703125" style="96" customWidth="1"/>
    <col min="6" max="6" width="13.28515625" style="96" customWidth="1"/>
    <col min="7" max="7" width="11.5703125" style="96" customWidth="1"/>
    <col min="8" max="9" width="20.7109375" style="96"/>
    <col min="10" max="11" width="10.42578125" style="96" customWidth="1"/>
    <col min="12" max="256" width="20.7109375" style="96"/>
    <col min="257" max="257" width="9.140625" style="96" customWidth="1"/>
    <col min="258" max="259" width="10.28515625" style="96" customWidth="1"/>
    <col min="260" max="261" width="20.7109375" style="96"/>
    <col min="262" max="262" width="6" style="96" customWidth="1"/>
    <col min="263" max="265" width="20.7109375" style="96"/>
    <col min="266" max="266" width="10.42578125" style="96" customWidth="1"/>
    <col min="267" max="512" width="20.7109375" style="96"/>
    <col min="513" max="513" width="9.140625" style="96" customWidth="1"/>
    <col min="514" max="515" width="10.28515625" style="96" customWidth="1"/>
    <col min="516" max="517" width="20.7109375" style="96"/>
    <col min="518" max="518" width="6" style="96" customWidth="1"/>
    <col min="519" max="521" width="20.7109375" style="96"/>
    <col min="522" max="522" width="10.42578125" style="96" customWidth="1"/>
    <col min="523" max="768" width="20.7109375" style="96"/>
    <col min="769" max="769" width="9.140625" style="96" customWidth="1"/>
    <col min="770" max="771" width="10.28515625" style="96" customWidth="1"/>
    <col min="772" max="773" width="20.7109375" style="96"/>
    <col min="774" max="774" width="6" style="96" customWidth="1"/>
    <col min="775" max="777" width="20.7109375" style="96"/>
    <col min="778" max="778" width="10.42578125" style="96" customWidth="1"/>
    <col min="779" max="1024" width="20.7109375" style="96"/>
    <col min="1025" max="1025" width="9.140625" style="96" customWidth="1"/>
    <col min="1026" max="1027" width="10.28515625" style="96" customWidth="1"/>
    <col min="1028" max="1029" width="20.7109375" style="96"/>
    <col min="1030" max="1030" width="6" style="96" customWidth="1"/>
    <col min="1031" max="1033" width="20.7109375" style="96"/>
    <col min="1034" max="1034" width="10.42578125" style="96" customWidth="1"/>
    <col min="1035" max="1280" width="20.7109375" style="96"/>
    <col min="1281" max="1281" width="9.140625" style="96" customWidth="1"/>
    <col min="1282" max="1283" width="10.28515625" style="96" customWidth="1"/>
    <col min="1284" max="1285" width="20.7109375" style="96"/>
    <col min="1286" max="1286" width="6" style="96" customWidth="1"/>
    <col min="1287" max="1289" width="20.7109375" style="96"/>
    <col min="1290" max="1290" width="10.42578125" style="96" customWidth="1"/>
    <col min="1291" max="1536" width="20.7109375" style="96"/>
    <col min="1537" max="1537" width="9.140625" style="96" customWidth="1"/>
    <col min="1538" max="1539" width="10.28515625" style="96" customWidth="1"/>
    <col min="1540" max="1541" width="20.7109375" style="96"/>
    <col min="1542" max="1542" width="6" style="96" customWidth="1"/>
    <col min="1543" max="1545" width="20.7109375" style="96"/>
    <col min="1546" max="1546" width="10.42578125" style="96" customWidth="1"/>
    <col min="1547" max="1792" width="20.7109375" style="96"/>
    <col min="1793" max="1793" width="9.140625" style="96" customWidth="1"/>
    <col min="1794" max="1795" width="10.28515625" style="96" customWidth="1"/>
    <col min="1796" max="1797" width="20.7109375" style="96"/>
    <col min="1798" max="1798" width="6" style="96" customWidth="1"/>
    <col min="1799" max="1801" width="20.7109375" style="96"/>
    <col min="1802" max="1802" width="10.42578125" style="96" customWidth="1"/>
    <col min="1803" max="2048" width="20.7109375" style="96"/>
    <col min="2049" max="2049" width="9.140625" style="96" customWidth="1"/>
    <col min="2050" max="2051" width="10.28515625" style="96" customWidth="1"/>
    <col min="2052" max="2053" width="20.7109375" style="96"/>
    <col min="2054" max="2054" width="6" style="96" customWidth="1"/>
    <col min="2055" max="2057" width="20.7109375" style="96"/>
    <col min="2058" max="2058" width="10.42578125" style="96" customWidth="1"/>
    <col min="2059" max="2304" width="20.7109375" style="96"/>
    <col min="2305" max="2305" width="9.140625" style="96" customWidth="1"/>
    <col min="2306" max="2307" width="10.28515625" style="96" customWidth="1"/>
    <col min="2308" max="2309" width="20.7109375" style="96"/>
    <col min="2310" max="2310" width="6" style="96" customWidth="1"/>
    <col min="2311" max="2313" width="20.7109375" style="96"/>
    <col min="2314" max="2314" width="10.42578125" style="96" customWidth="1"/>
    <col min="2315" max="2560" width="20.7109375" style="96"/>
    <col min="2561" max="2561" width="9.140625" style="96" customWidth="1"/>
    <col min="2562" max="2563" width="10.28515625" style="96" customWidth="1"/>
    <col min="2564" max="2565" width="20.7109375" style="96"/>
    <col min="2566" max="2566" width="6" style="96" customWidth="1"/>
    <col min="2567" max="2569" width="20.7109375" style="96"/>
    <col min="2570" max="2570" width="10.42578125" style="96" customWidth="1"/>
    <col min="2571" max="2816" width="20.7109375" style="96"/>
    <col min="2817" max="2817" width="9.140625" style="96" customWidth="1"/>
    <col min="2818" max="2819" width="10.28515625" style="96" customWidth="1"/>
    <col min="2820" max="2821" width="20.7109375" style="96"/>
    <col min="2822" max="2822" width="6" style="96" customWidth="1"/>
    <col min="2823" max="2825" width="20.7109375" style="96"/>
    <col min="2826" max="2826" width="10.42578125" style="96" customWidth="1"/>
    <col min="2827" max="3072" width="20.7109375" style="96"/>
    <col min="3073" max="3073" width="9.140625" style="96" customWidth="1"/>
    <col min="3074" max="3075" width="10.28515625" style="96" customWidth="1"/>
    <col min="3076" max="3077" width="20.7109375" style="96"/>
    <col min="3078" max="3078" width="6" style="96" customWidth="1"/>
    <col min="3079" max="3081" width="20.7109375" style="96"/>
    <col min="3082" max="3082" width="10.42578125" style="96" customWidth="1"/>
    <col min="3083" max="3328" width="20.7109375" style="96"/>
    <col min="3329" max="3329" width="9.140625" style="96" customWidth="1"/>
    <col min="3330" max="3331" width="10.28515625" style="96" customWidth="1"/>
    <col min="3332" max="3333" width="20.7109375" style="96"/>
    <col min="3334" max="3334" width="6" style="96" customWidth="1"/>
    <col min="3335" max="3337" width="20.7109375" style="96"/>
    <col min="3338" max="3338" width="10.42578125" style="96" customWidth="1"/>
    <col min="3339" max="3584" width="20.7109375" style="96"/>
    <col min="3585" max="3585" width="9.140625" style="96" customWidth="1"/>
    <col min="3586" max="3587" width="10.28515625" style="96" customWidth="1"/>
    <col min="3588" max="3589" width="20.7109375" style="96"/>
    <col min="3590" max="3590" width="6" style="96" customWidth="1"/>
    <col min="3591" max="3593" width="20.7109375" style="96"/>
    <col min="3594" max="3594" width="10.42578125" style="96" customWidth="1"/>
    <col min="3595" max="3840" width="20.7109375" style="96"/>
    <col min="3841" max="3841" width="9.140625" style="96" customWidth="1"/>
    <col min="3842" max="3843" width="10.28515625" style="96" customWidth="1"/>
    <col min="3844" max="3845" width="20.7109375" style="96"/>
    <col min="3846" max="3846" width="6" style="96" customWidth="1"/>
    <col min="3847" max="3849" width="20.7109375" style="96"/>
    <col min="3850" max="3850" width="10.42578125" style="96" customWidth="1"/>
    <col min="3851" max="4096" width="20.7109375" style="96"/>
    <col min="4097" max="4097" width="9.140625" style="96" customWidth="1"/>
    <col min="4098" max="4099" width="10.28515625" style="96" customWidth="1"/>
    <col min="4100" max="4101" width="20.7109375" style="96"/>
    <col min="4102" max="4102" width="6" style="96" customWidth="1"/>
    <col min="4103" max="4105" width="20.7109375" style="96"/>
    <col min="4106" max="4106" width="10.42578125" style="96" customWidth="1"/>
    <col min="4107" max="4352" width="20.7109375" style="96"/>
    <col min="4353" max="4353" width="9.140625" style="96" customWidth="1"/>
    <col min="4354" max="4355" width="10.28515625" style="96" customWidth="1"/>
    <col min="4356" max="4357" width="20.7109375" style="96"/>
    <col min="4358" max="4358" width="6" style="96" customWidth="1"/>
    <col min="4359" max="4361" width="20.7109375" style="96"/>
    <col min="4362" max="4362" width="10.42578125" style="96" customWidth="1"/>
    <col min="4363" max="4608" width="20.7109375" style="96"/>
    <col min="4609" max="4609" width="9.140625" style="96" customWidth="1"/>
    <col min="4610" max="4611" width="10.28515625" style="96" customWidth="1"/>
    <col min="4612" max="4613" width="20.7109375" style="96"/>
    <col min="4614" max="4614" width="6" style="96" customWidth="1"/>
    <col min="4615" max="4617" width="20.7109375" style="96"/>
    <col min="4618" max="4618" width="10.42578125" style="96" customWidth="1"/>
    <col min="4619" max="4864" width="20.7109375" style="96"/>
    <col min="4865" max="4865" width="9.140625" style="96" customWidth="1"/>
    <col min="4866" max="4867" width="10.28515625" style="96" customWidth="1"/>
    <col min="4868" max="4869" width="20.7109375" style="96"/>
    <col min="4870" max="4870" width="6" style="96" customWidth="1"/>
    <col min="4871" max="4873" width="20.7109375" style="96"/>
    <col min="4874" max="4874" width="10.42578125" style="96" customWidth="1"/>
    <col min="4875" max="5120" width="20.7109375" style="96"/>
    <col min="5121" max="5121" width="9.140625" style="96" customWidth="1"/>
    <col min="5122" max="5123" width="10.28515625" style="96" customWidth="1"/>
    <col min="5124" max="5125" width="20.7109375" style="96"/>
    <col min="5126" max="5126" width="6" style="96" customWidth="1"/>
    <col min="5127" max="5129" width="20.7109375" style="96"/>
    <col min="5130" max="5130" width="10.42578125" style="96" customWidth="1"/>
    <col min="5131" max="5376" width="20.7109375" style="96"/>
    <col min="5377" max="5377" width="9.140625" style="96" customWidth="1"/>
    <col min="5378" max="5379" width="10.28515625" style="96" customWidth="1"/>
    <col min="5380" max="5381" width="20.7109375" style="96"/>
    <col min="5382" max="5382" width="6" style="96" customWidth="1"/>
    <col min="5383" max="5385" width="20.7109375" style="96"/>
    <col min="5386" max="5386" width="10.42578125" style="96" customWidth="1"/>
    <col min="5387" max="5632" width="20.7109375" style="96"/>
    <col min="5633" max="5633" width="9.140625" style="96" customWidth="1"/>
    <col min="5634" max="5635" width="10.28515625" style="96" customWidth="1"/>
    <col min="5636" max="5637" width="20.7109375" style="96"/>
    <col min="5638" max="5638" width="6" style="96" customWidth="1"/>
    <col min="5639" max="5641" width="20.7109375" style="96"/>
    <col min="5642" max="5642" width="10.42578125" style="96" customWidth="1"/>
    <col min="5643" max="5888" width="20.7109375" style="96"/>
    <col min="5889" max="5889" width="9.140625" style="96" customWidth="1"/>
    <col min="5890" max="5891" width="10.28515625" style="96" customWidth="1"/>
    <col min="5892" max="5893" width="20.7109375" style="96"/>
    <col min="5894" max="5894" width="6" style="96" customWidth="1"/>
    <col min="5895" max="5897" width="20.7109375" style="96"/>
    <col min="5898" max="5898" width="10.42578125" style="96" customWidth="1"/>
    <col min="5899" max="6144" width="20.7109375" style="96"/>
    <col min="6145" max="6145" width="9.140625" style="96" customWidth="1"/>
    <col min="6146" max="6147" width="10.28515625" style="96" customWidth="1"/>
    <col min="6148" max="6149" width="20.7109375" style="96"/>
    <col min="6150" max="6150" width="6" style="96" customWidth="1"/>
    <col min="6151" max="6153" width="20.7109375" style="96"/>
    <col min="6154" max="6154" width="10.42578125" style="96" customWidth="1"/>
    <col min="6155" max="6400" width="20.7109375" style="96"/>
    <col min="6401" max="6401" width="9.140625" style="96" customWidth="1"/>
    <col min="6402" max="6403" width="10.28515625" style="96" customWidth="1"/>
    <col min="6404" max="6405" width="20.7109375" style="96"/>
    <col min="6406" max="6406" width="6" style="96" customWidth="1"/>
    <col min="6407" max="6409" width="20.7109375" style="96"/>
    <col min="6410" max="6410" width="10.42578125" style="96" customWidth="1"/>
    <col min="6411" max="6656" width="20.7109375" style="96"/>
    <col min="6657" max="6657" width="9.140625" style="96" customWidth="1"/>
    <col min="6658" max="6659" width="10.28515625" style="96" customWidth="1"/>
    <col min="6660" max="6661" width="20.7109375" style="96"/>
    <col min="6662" max="6662" width="6" style="96" customWidth="1"/>
    <col min="6663" max="6665" width="20.7109375" style="96"/>
    <col min="6666" max="6666" width="10.42578125" style="96" customWidth="1"/>
    <col min="6667" max="6912" width="20.7109375" style="96"/>
    <col min="6913" max="6913" width="9.140625" style="96" customWidth="1"/>
    <col min="6914" max="6915" width="10.28515625" style="96" customWidth="1"/>
    <col min="6916" max="6917" width="20.7109375" style="96"/>
    <col min="6918" max="6918" width="6" style="96" customWidth="1"/>
    <col min="6919" max="6921" width="20.7109375" style="96"/>
    <col min="6922" max="6922" width="10.42578125" style="96" customWidth="1"/>
    <col min="6923" max="7168" width="20.7109375" style="96"/>
    <col min="7169" max="7169" width="9.140625" style="96" customWidth="1"/>
    <col min="7170" max="7171" width="10.28515625" style="96" customWidth="1"/>
    <col min="7172" max="7173" width="20.7109375" style="96"/>
    <col min="7174" max="7174" width="6" style="96" customWidth="1"/>
    <col min="7175" max="7177" width="20.7109375" style="96"/>
    <col min="7178" max="7178" width="10.42578125" style="96" customWidth="1"/>
    <col min="7179" max="7424" width="20.7109375" style="96"/>
    <col min="7425" max="7425" width="9.140625" style="96" customWidth="1"/>
    <col min="7426" max="7427" width="10.28515625" style="96" customWidth="1"/>
    <col min="7428" max="7429" width="20.7109375" style="96"/>
    <col min="7430" max="7430" width="6" style="96" customWidth="1"/>
    <col min="7431" max="7433" width="20.7109375" style="96"/>
    <col min="7434" max="7434" width="10.42578125" style="96" customWidth="1"/>
    <col min="7435" max="7680" width="20.7109375" style="96"/>
    <col min="7681" max="7681" width="9.140625" style="96" customWidth="1"/>
    <col min="7682" max="7683" width="10.28515625" style="96" customWidth="1"/>
    <col min="7684" max="7685" width="20.7109375" style="96"/>
    <col min="7686" max="7686" width="6" style="96" customWidth="1"/>
    <col min="7687" max="7689" width="20.7109375" style="96"/>
    <col min="7690" max="7690" width="10.42578125" style="96" customWidth="1"/>
    <col min="7691" max="7936" width="20.7109375" style="96"/>
    <col min="7937" max="7937" width="9.140625" style="96" customWidth="1"/>
    <col min="7938" max="7939" width="10.28515625" style="96" customWidth="1"/>
    <col min="7940" max="7941" width="20.7109375" style="96"/>
    <col min="7942" max="7942" width="6" style="96" customWidth="1"/>
    <col min="7943" max="7945" width="20.7109375" style="96"/>
    <col min="7946" max="7946" width="10.42578125" style="96" customWidth="1"/>
    <col min="7947" max="8192" width="20.7109375" style="96"/>
    <col min="8193" max="8193" width="9.140625" style="96" customWidth="1"/>
    <col min="8194" max="8195" width="10.28515625" style="96" customWidth="1"/>
    <col min="8196" max="8197" width="20.7109375" style="96"/>
    <col min="8198" max="8198" width="6" style="96" customWidth="1"/>
    <col min="8199" max="8201" width="20.7109375" style="96"/>
    <col min="8202" max="8202" width="10.42578125" style="96" customWidth="1"/>
    <col min="8203" max="8448" width="20.7109375" style="96"/>
    <col min="8449" max="8449" width="9.140625" style="96" customWidth="1"/>
    <col min="8450" max="8451" width="10.28515625" style="96" customWidth="1"/>
    <col min="8452" max="8453" width="20.7109375" style="96"/>
    <col min="8454" max="8454" width="6" style="96" customWidth="1"/>
    <col min="8455" max="8457" width="20.7109375" style="96"/>
    <col min="8458" max="8458" width="10.42578125" style="96" customWidth="1"/>
    <col min="8459" max="8704" width="20.7109375" style="96"/>
    <col min="8705" max="8705" width="9.140625" style="96" customWidth="1"/>
    <col min="8706" max="8707" width="10.28515625" style="96" customWidth="1"/>
    <col min="8708" max="8709" width="20.7109375" style="96"/>
    <col min="8710" max="8710" width="6" style="96" customWidth="1"/>
    <col min="8711" max="8713" width="20.7109375" style="96"/>
    <col min="8714" max="8714" width="10.42578125" style="96" customWidth="1"/>
    <col min="8715" max="8960" width="20.7109375" style="96"/>
    <col min="8961" max="8961" width="9.140625" style="96" customWidth="1"/>
    <col min="8962" max="8963" width="10.28515625" style="96" customWidth="1"/>
    <col min="8964" max="8965" width="20.7109375" style="96"/>
    <col min="8966" max="8966" width="6" style="96" customWidth="1"/>
    <col min="8967" max="8969" width="20.7109375" style="96"/>
    <col min="8970" max="8970" width="10.42578125" style="96" customWidth="1"/>
    <col min="8971" max="9216" width="20.7109375" style="96"/>
    <col min="9217" max="9217" width="9.140625" style="96" customWidth="1"/>
    <col min="9218" max="9219" width="10.28515625" style="96" customWidth="1"/>
    <col min="9220" max="9221" width="20.7109375" style="96"/>
    <col min="9222" max="9222" width="6" style="96" customWidth="1"/>
    <col min="9223" max="9225" width="20.7109375" style="96"/>
    <col min="9226" max="9226" width="10.42578125" style="96" customWidth="1"/>
    <col min="9227" max="9472" width="20.7109375" style="96"/>
    <col min="9473" max="9473" width="9.140625" style="96" customWidth="1"/>
    <col min="9474" max="9475" width="10.28515625" style="96" customWidth="1"/>
    <col min="9476" max="9477" width="20.7109375" style="96"/>
    <col min="9478" max="9478" width="6" style="96" customWidth="1"/>
    <col min="9479" max="9481" width="20.7109375" style="96"/>
    <col min="9482" max="9482" width="10.42578125" style="96" customWidth="1"/>
    <col min="9483" max="9728" width="20.7109375" style="96"/>
    <col min="9729" max="9729" width="9.140625" style="96" customWidth="1"/>
    <col min="9730" max="9731" width="10.28515625" style="96" customWidth="1"/>
    <col min="9732" max="9733" width="20.7109375" style="96"/>
    <col min="9734" max="9734" width="6" style="96" customWidth="1"/>
    <col min="9735" max="9737" width="20.7109375" style="96"/>
    <col min="9738" max="9738" width="10.42578125" style="96" customWidth="1"/>
    <col min="9739" max="9984" width="20.7109375" style="96"/>
    <col min="9985" max="9985" width="9.140625" style="96" customWidth="1"/>
    <col min="9986" max="9987" width="10.28515625" style="96" customWidth="1"/>
    <col min="9988" max="9989" width="20.7109375" style="96"/>
    <col min="9990" max="9990" width="6" style="96" customWidth="1"/>
    <col min="9991" max="9993" width="20.7109375" style="96"/>
    <col min="9994" max="9994" width="10.42578125" style="96" customWidth="1"/>
    <col min="9995" max="10240" width="20.7109375" style="96"/>
    <col min="10241" max="10241" width="9.140625" style="96" customWidth="1"/>
    <col min="10242" max="10243" width="10.28515625" style="96" customWidth="1"/>
    <col min="10244" max="10245" width="20.7109375" style="96"/>
    <col min="10246" max="10246" width="6" style="96" customWidth="1"/>
    <col min="10247" max="10249" width="20.7109375" style="96"/>
    <col min="10250" max="10250" width="10.42578125" style="96" customWidth="1"/>
    <col min="10251" max="10496" width="20.7109375" style="96"/>
    <col min="10497" max="10497" width="9.140625" style="96" customWidth="1"/>
    <col min="10498" max="10499" width="10.28515625" style="96" customWidth="1"/>
    <col min="10500" max="10501" width="20.7109375" style="96"/>
    <col min="10502" max="10502" width="6" style="96" customWidth="1"/>
    <col min="10503" max="10505" width="20.7109375" style="96"/>
    <col min="10506" max="10506" width="10.42578125" style="96" customWidth="1"/>
    <col min="10507" max="10752" width="20.7109375" style="96"/>
    <col min="10753" max="10753" width="9.140625" style="96" customWidth="1"/>
    <col min="10754" max="10755" width="10.28515625" style="96" customWidth="1"/>
    <col min="10756" max="10757" width="20.7109375" style="96"/>
    <col min="10758" max="10758" width="6" style="96" customWidth="1"/>
    <col min="10759" max="10761" width="20.7109375" style="96"/>
    <col min="10762" max="10762" width="10.42578125" style="96" customWidth="1"/>
    <col min="10763" max="11008" width="20.7109375" style="96"/>
    <col min="11009" max="11009" width="9.140625" style="96" customWidth="1"/>
    <col min="11010" max="11011" width="10.28515625" style="96" customWidth="1"/>
    <col min="11012" max="11013" width="20.7109375" style="96"/>
    <col min="11014" max="11014" width="6" style="96" customWidth="1"/>
    <col min="11015" max="11017" width="20.7109375" style="96"/>
    <col min="11018" max="11018" width="10.42578125" style="96" customWidth="1"/>
    <col min="11019" max="11264" width="20.7109375" style="96"/>
    <col min="11265" max="11265" width="9.140625" style="96" customWidth="1"/>
    <col min="11266" max="11267" width="10.28515625" style="96" customWidth="1"/>
    <col min="11268" max="11269" width="20.7109375" style="96"/>
    <col min="11270" max="11270" width="6" style="96" customWidth="1"/>
    <col min="11271" max="11273" width="20.7109375" style="96"/>
    <col min="11274" max="11274" width="10.42578125" style="96" customWidth="1"/>
    <col min="11275" max="11520" width="20.7109375" style="96"/>
    <col min="11521" max="11521" width="9.140625" style="96" customWidth="1"/>
    <col min="11522" max="11523" width="10.28515625" style="96" customWidth="1"/>
    <col min="11524" max="11525" width="20.7109375" style="96"/>
    <col min="11526" max="11526" width="6" style="96" customWidth="1"/>
    <col min="11527" max="11529" width="20.7109375" style="96"/>
    <col min="11530" max="11530" width="10.42578125" style="96" customWidth="1"/>
    <col min="11531" max="11776" width="20.7109375" style="96"/>
    <col min="11777" max="11777" width="9.140625" style="96" customWidth="1"/>
    <col min="11778" max="11779" width="10.28515625" style="96" customWidth="1"/>
    <col min="11780" max="11781" width="20.7109375" style="96"/>
    <col min="11782" max="11782" width="6" style="96" customWidth="1"/>
    <col min="11783" max="11785" width="20.7109375" style="96"/>
    <col min="11786" max="11786" width="10.42578125" style="96" customWidth="1"/>
    <col min="11787" max="12032" width="20.7109375" style="96"/>
    <col min="12033" max="12033" width="9.140625" style="96" customWidth="1"/>
    <col min="12034" max="12035" width="10.28515625" style="96" customWidth="1"/>
    <col min="12036" max="12037" width="20.7109375" style="96"/>
    <col min="12038" max="12038" width="6" style="96" customWidth="1"/>
    <col min="12039" max="12041" width="20.7109375" style="96"/>
    <col min="12042" max="12042" width="10.42578125" style="96" customWidth="1"/>
    <col min="12043" max="12288" width="20.7109375" style="96"/>
    <col min="12289" max="12289" width="9.140625" style="96" customWidth="1"/>
    <col min="12290" max="12291" width="10.28515625" style="96" customWidth="1"/>
    <col min="12292" max="12293" width="20.7109375" style="96"/>
    <col min="12294" max="12294" width="6" style="96" customWidth="1"/>
    <col min="12295" max="12297" width="20.7109375" style="96"/>
    <col min="12298" max="12298" width="10.42578125" style="96" customWidth="1"/>
    <col min="12299" max="12544" width="20.7109375" style="96"/>
    <col min="12545" max="12545" width="9.140625" style="96" customWidth="1"/>
    <col min="12546" max="12547" width="10.28515625" style="96" customWidth="1"/>
    <col min="12548" max="12549" width="20.7109375" style="96"/>
    <col min="12550" max="12550" width="6" style="96" customWidth="1"/>
    <col min="12551" max="12553" width="20.7109375" style="96"/>
    <col min="12554" max="12554" width="10.42578125" style="96" customWidth="1"/>
    <col min="12555" max="12800" width="20.7109375" style="96"/>
    <col min="12801" max="12801" width="9.140625" style="96" customWidth="1"/>
    <col min="12802" max="12803" width="10.28515625" style="96" customWidth="1"/>
    <col min="12804" max="12805" width="20.7109375" style="96"/>
    <col min="12806" max="12806" width="6" style="96" customWidth="1"/>
    <col min="12807" max="12809" width="20.7109375" style="96"/>
    <col min="12810" max="12810" width="10.42578125" style="96" customWidth="1"/>
    <col min="12811" max="13056" width="20.7109375" style="96"/>
    <col min="13057" max="13057" width="9.140625" style="96" customWidth="1"/>
    <col min="13058" max="13059" width="10.28515625" style="96" customWidth="1"/>
    <col min="13060" max="13061" width="20.7109375" style="96"/>
    <col min="13062" max="13062" width="6" style="96" customWidth="1"/>
    <col min="13063" max="13065" width="20.7109375" style="96"/>
    <col min="13066" max="13066" width="10.42578125" style="96" customWidth="1"/>
    <col min="13067" max="13312" width="20.7109375" style="96"/>
    <col min="13313" max="13313" width="9.140625" style="96" customWidth="1"/>
    <col min="13314" max="13315" width="10.28515625" style="96" customWidth="1"/>
    <col min="13316" max="13317" width="20.7109375" style="96"/>
    <col min="13318" max="13318" width="6" style="96" customWidth="1"/>
    <col min="13319" max="13321" width="20.7109375" style="96"/>
    <col min="13322" max="13322" width="10.42578125" style="96" customWidth="1"/>
    <col min="13323" max="13568" width="20.7109375" style="96"/>
    <col min="13569" max="13569" width="9.140625" style="96" customWidth="1"/>
    <col min="13570" max="13571" width="10.28515625" style="96" customWidth="1"/>
    <col min="13572" max="13573" width="20.7109375" style="96"/>
    <col min="13574" max="13574" width="6" style="96" customWidth="1"/>
    <col min="13575" max="13577" width="20.7109375" style="96"/>
    <col min="13578" max="13578" width="10.42578125" style="96" customWidth="1"/>
    <col min="13579" max="13824" width="20.7109375" style="96"/>
    <col min="13825" max="13825" width="9.140625" style="96" customWidth="1"/>
    <col min="13826" max="13827" width="10.28515625" style="96" customWidth="1"/>
    <col min="13828" max="13829" width="20.7109375" style="96"/>
    <col min="13830" max="13830" width="6" style="96" customWidth="1"/>
    <col min="13831" max="13833" width="20.7109375" style="96"/>
    <col min="13834" max="13834" width="10.42578125" style="96" customWidth="1"/>
    <col min="13835" max="14080" width="20.7109375" style="96"/>
    <col min="14081" max="14081" width="9.140625" style="96" customWidth="1"/>
    <col min="14082" max="14083" width="10.28515625" style="96" customWidth="1"/>
    <col min="14084" max="14085" width="20.7109375" style="96"/>
    <col min="14086" max="14086" width="6" style="96" customWidth="1"/>
    <col min="14087" max="14089" width="20.7109375" style="96"/>
    <col min="14090" max="14090" width="10.42578125" style="96" customWidth="1"/>
    <col min="14091" max="14336" width="20.7109375" style="96"/>
    <col min="14337" max="14337" width="9.140625" style="96" customWidth="1"/>
    <col min="14338" max="14339" width="10.28515625" style="96" customWidth="1"/>
    <col min="14340" max="14341" width="20.7109375" style="96"/>
    <col min="14342" max="14342" width="6" style="96" customWidth="1"/>
    <col min="14343" max="14345" width="20.7109375" style="96"/>
    <col min="14346" max="14346" width="10.42578125" style="96" customWidth="1"/>
    <col min="14347" max="14592" width="20.7109375" style="96"/>
    <col min="14593" max="14593" width="9.140625" style="96" customWidth="1"/>
    <col min="14594" max="14595" width="10.28515625" style="96" customWidth="1"/>
    <col min="14596" max="14597" width="20.7109375" style="96"/>
    <col min="14598" max="14598" width="6" style="96" customWidth="1"/>
    <col min="14599" max="14601" width="20.7109375" style="96"/>
    <col min="14602" max="14602" width="10.42578125" style="96" customWidth="1"/>
    <col min="14603" max="14848" width="20.7109375" style="96"/>
    <col min="14849" max="14849" width="9.140625" style="96" customWidth="1"/>
    <col min="14850" max="14851" width="10.28515625" style="96" customWidth="1"/>
    <col min="14852" max="14853" width="20.7109375" style="96"/>
    <col min="14854" max="14854" width="6" style="96" customWidth="1"/>
    <col min="14855" max="14857" width="20.7109375" style="96"/>
    <col min="14858" max="14858" width="10.42578125" style="96" customWidth="1"/>
    <col min="14859" max="15104" width="20.7109375" style="96"/>
    <col min="15105" max="15105" width="9.140625" style="96" customWidth="1"/>
    <col min="15106" max="15107" width="10.28515625" style="96" customWidth="1"/>
    <col min="15108" max="15109" width="20.7109375" style="96"/>
    <col min="15110" max="15110" width="6" style="96" customWidth="1"/>
    <col min="15111" max="15113" width="20.7109375" style="96"/>
    <col min="15114" max="15114" width="10.42578125" style="96" customWidth="1"/>
    <col min="15115" max="15360" width="20.7109375" style="96"/>
    <col min="15361" max="15361" width="9.140625" style="96" customWidth="1"/>
    <col min="15362" max="15363" width="10.28515625" style="96" customWidth="1"/>
    <col min="15364" max="15365" width="20.7109375" style="96"/>
    <col min="15366" max="15366" width="6" style="96" customWidth="1"/>
    <col min="15367" max="15369" width="20.7109375" style="96"/>
    <col min="15370" max="15370" width="10.42578125" style="96" customWidth="1"/>
    <col min="15371" max="15616" width="20.7109375" style="96"/>
    <col min="15617" max="15617" width="9.140625" style="96" customWidth="1"/>
    <col min="15618" max="15619" width="10.28515625" style="96" customWidth="1"/>
    <col min="15620" max="15621" width="20.7109375" style="96"/>
    <col min="15622" max="15622" width="6" style="96" customWidth="1"/>
    <col min="15623" max="15625" width="20.7109375" style="96"/>
    <col min="15626" max="15626" width="10.42578125" style="96" customWidth="1"/>
    <col min="15627" max="15872" width="20.7109375" style="96"/>
    <col min="15873" max="15873" width="9.140625" style="96" customWidth="1"/>
    <col min="15874" max="15875" width="10.28515625" style="96" customWidth="1"/>
    <col min="15876" max="15877" width="20.7109375" style="96"/>
    <col min="15878" max="15878" width="6" style="96" customWidth="1"/>
    <col min="15879" max="15881" width="20.7109375" style="96"/>
    <col min="15882" max="15882" width="10.42578125" style="96" customWidth="1"/>
    <col min="15883" max="16128" width="20.7109375" style="96"/>
    <col min="16129" max="16129" width="9.140625" style="96" customWidth="1"/>
    <col min="16130" max="16131" width="10.28515625" style="96" customWidth="1"/>
    <col min="16132" max="16133" width="20.7109375" style="96"/>
    <col min="16134" max="16134" width="6" style="96" customWidth="1"/>
    <col min="16135" max="16137" width="20.7109375" style="96"/>
    <col min="16138" max="16138" width="10.42578125" style="96" customWidth="1"/>
    <col min="16139" max="16384" width="20.7109375" style="96"/>
  </cols>
  <sheetData>
    <row r="1" spans="1:12" ht="24" customHeight="1" x14ac:dyDescent="0.2">
      <c r="A1" s="95"/>
      <c r="B1" s="95"/>
      <c r="C1" s="95"/>
      <c r="D1" s="95"/>
      <c r="E1" s="95"/>
      <c r="F1" s="95"/>
      <c r="G1" s="95"/>
      <c r="H1" s="95"/>
      <c r="I1" s="95"/>
      <c r="J1" s="95"/>
      <c r="K1" s="95"/>
    </row>
    <row r="2" spans="1:12" ht="40.5" customHeight="1" x14ac:dyDescent="0.2">
      <c r="A2" s="95"/>
      <c r="B2" s="95"/>
      <c r="C2" s="95"/>
      <c r="D2" s="95"/>
      <c r="E2" s="95"/>
      <c r="F2" s="95"/>
      <c r="G2" s="95"/>
      <c r="H2" s="95"/>
      <c r="I2" s="95"/>
      <c r="J2" s="95"/>
      <c r="K2" s="95"/>
    </row>
    <row r="3" spans="1:12" ht="35.25" customHeight="1" x14ac:dyDescent="0.2">
      <c r="A3" s="95"/>
      <c r="B3" s="114" t="s">
        <v>614</v>
      </c>
      <c r="C3" s="114"/>
      <c r="D3" s="114"/>
      <c r="E3" s="114"/>
      <c r="F3" s="114"/>
      <c r="G3" s="114"/>
      <c r="H3" s="114"/>
      <c r="I3" s="114"/>
      <c r="J3" s="114"/>
      <c r="K3" s="114"/>
    </row>
    <row r="4" spans="1:12" ht="4.5" customHeight="1" x14ac:dyDescent="0.2">
      <c r="A4" s="95"/>
      <c r="B4" s="97"/>
      <c r="C4" s="97"/>
      <c r="D4" s="97"/>
      <c r="E4" s="97"/>
      <c r="F4" s="97"/>
      <c r="G4" s="97"/>
      <c r="H4" s="97"/>
      <c r="I4" s="97"/>
      <c r="J4" s="97"/>
      <c r="K4" s="97"/>
    </row>
    <row r="5" spans="1:12" x14ac:dyDescent="0.2">
      <c r="A5" s="95"/>
      <c r="B5" s="98"/>
      <c r="C5" s="115"/>
      <c r="D5" s="115"/>
      <c r="E5" s="115"/>
      <c r="F5" s="115"/>
      <c r="G5" s="115"/>
      <c r="H5" s="115"/>
      <c r="I5" s="115"/>
      <c r="J5" s="115"/>
      <c r="K5" s="115"/>
    </row>
    <row r="6" spans="1:12" x14ac:dyDescent="0.2">
      <c r="A6" s="95"/>
      <c r="B6" s="98"/>
      <c r="C6" s="115"/>
      <c r="D6" s="115"/>
      <c r="E6" s="115"/>
      <c r="F6" s="115"/>
      <c r="G6" s="115"/>
      <c r="H6" s="115"/>
      <c r="I6" s="115"/>
      <c r="J6" s="115"/>
      <c r="K6" s="115"/>
    </row>
    <row r="7" spans="1:12" x14ac:dyDescent="0.2">
      <c r="A7" s="95"/>
      <c r="B7" s="98"/>
      <c r="C7" s="115"/>
      <c r="D7" s="115"/>
      <c r="E7" s="115"/>
      <c r="F7" s="115"/>
      <c r="G7" s="115"/>
      <c r="H7" s="115"/>
      <c r="I7" s="115"/>
      <c r="J7" s="115"/>
      <c r="K7" s="115"/>
    </row>
    <row r="8" spans="1:12" x14ac:dyDescent="0.2">
      <c r="A8" s="95"/>
      <c r="B8" s="98"/>
      <c r="C8" s="115"/>
      <c r="D8" s="115"/>
      <c r="E8" s="115"/>
      <c r="F8" s="115"/>
      <c r="G8" s="115"/>
      <c r="H8" s="115"/>
      <c r="I8" s="115"/>
      <c r="J8" s="115"/>
      <c r="K8" s="115"/>
    </row>
    <row r="9" spans="1:12" ht="42" customHeight="1" x14ac:dyDescent="0.25">
      <c r="A9" s="95"/>
      <c r="B9" s="98"/>
      <c r="C9" s="113"/>
      <c r="D9" s="113"/>
      <c r="E9" s="113"/>
      <c r="F9" s="113"/>
      <c r="G9" s="113"/>
      <c r="H9" s="113"/>
      <c r="I9" s="113"/>
      <c r="J9" s="113"/>
      <c r="K9" s="113"/>
      <c r="L9" s="99"/>
    </row>
    <row r="10" spans="1:12" ht="42" customHeight="1" x14ac:dyDescent="0.2">
      <c r="A10" s="95"/>
      <c r="B10" s="108"/>
      <c r="C10" s="108"/>
      <c r="D10" s="108"/>
      <c r="E10" s="108"/>
      <c r="F10" s="100"/>
      <c r="G10" s="95"/>
      <c r="H10" s="109"/>
      <c r="I10" s="109"/>
      <c r="J10" s="109"/>
      <c r="K10" s="109"/>
    </row>
    <row r="11" spans="1:12" ht="48.75" customHeight="1" x14ac:dyDescent="0.2">
      <c r="A11" s="95"/>
      <c r="B11" s="108"/>
      <c r="C11" s="108"/>
      <c r="D11" s="108"/>
      <c r="E11" s="108"/>
      <c r="F11" s="100"/>
      <c r="G11" s="95"/>
      <c r="H11" s="109"/>
      <c r="I11" s="109"/>
      <c r="J11" s="109"/>
      <c r="K11" s="109"/>
    </row>
    <row r="12" spans="1:12" ht="18" customHeight="1" x14ac:dyDescent="0.2">
      <c r="A12" s="95"/>
      <c r="B12" s="100"/>
      <c r="C12" s="100"/>
      <c r="D12" s="100"/>
      <c r="E12" s="100"/>
      <c r="F12" s="100"/>
      <c r="G12" s="95"/>
      <c r="H12" s="109"/>
      <c r="I12" s="109"/>
      <c r="J12" s="109"/>
      <c r="K12" s="109"/>
    </row>
    <row r="13" spans="1:12" ht="17.25" customHeight="1" x14ac:dyDescent="0.25">
      <c r="A13" s="95"/>
      <c r="B13" s="100"/>
      <c r="C13" s="100"/>
      <c r="D13" s="100"/>
      <c r="E13" s="100"/>
      <c r="F13" s="100"/>
      <c r="G13" s="95"/>
      <c r="H13" s="110"/>
      <c r="I13" s="110"/>
      <c r="J13" s="110"/>
      <c r="K13" s="110"/>
      <c r="L13" s="99"/>
    </row>
    <row r="14" spans="1:12" ht="18" customHeight="1" x14ac:dyDescent="0.2">
      <c r="A14" s="95"/>
      <c r="B14" s="100"/>
      <c r="C14" s="100"/>
      <c r="D14" s="100"/>
      <c r="E14" s="100"/>
      <c r="F14" s="100"/>
      <c r="G14" s="101"/>
      <c r="H14" s="111"/>
      <c r="I14" s="111"/>
      <c r="J14" s="111"/>
      <c r="K14" s="111"/>
    </row>
    <row r="15" spans="1:12" ht="18" customHeight="1" x14ac:dyDescent="0.2">
      <c r="A15" s="95"/>
      <c r="B15" s="100"/>
      <c r="C15" s="100"/>
      <c r="D15" s="100"/>
      <c r="E15" s="100"/>
      <c r="F15" s="100"/>
      <c r="G15" s="95"/>
      <c r="H15" s="95"/>
      <c r="I15" s="95"/>
      <c r="J15" s="95"/>
      <c r="K15" s="95"/>
    </row>
    <row r="16" spans="1:12" ht="12.75" customHeight="1" x14ac:dyDescent="0.2">
      <c r="A16" s="95"/>
      <c r="B16" s="112"/>
      <c r="C16" s="112"/>
      <c r="D16" s="112"/>
      <c r="E16" s="112"/>
      <c r="F16" s="112"/>
      <c r="G16" s="95"/>
      <c r="H16" s="95"/>
      <c r="I16" s="95"/>
      <c r="J16" s="95"/>
      <c r="K16" s="95"/>
    </row>
    <row r="17" spans="1:11" x14ac:dyDescent="0.2">
      <c r="A17" s="95"/>
      <c r="B17" s="112"/>
      <c r="C17" s="112"/>
      <c r="D17" s="112"/>
      <c r="E17" s="112"/>
      <c r="F17" s="112"/>
      <c r="G17" s="95"/>
      <c r="H17" s="101"/>
      <c r="I17" s="101"/>
      <c r="J17" s="101"/>
      <c r="K17" s="95"/>
    </row>
    <row r="18" spans="1:11" x14ac:dyDescent="0.2">
      <c r="A18" s="95"/>
      <c r="B18" s="102"/>
      <c r="C18" s="102"/>
      <c r="D18" s="102"/>
      <c r="E18" s="102"/>
      <c r="F18" s="95"/>
      <c r="G18" s="95"/>
      <c r="H18" s="101"/>
      <c r="I18" s="101"/>
      <c r="J18" s="101"/>
      <c r="K18" s="95"/>
    </row>
    <row r="19" spans="1:11" x14ac:dyDescent="0.2">
      <c r="A19" s="95"/>
      <c r="B19" s="95"/>
      <c r="C19" s="95"/>
      <c r="D19" s="95"/>
      <c r="E19" s="95"/>
      <c r="F19" s="95"/>
      <c r="G19" s="95"/>
      <c r="H19" s="95"/>
      <c r="I19" s="95"/>
      <c r="J19" s="95"/>
      <c r="K19" s="95"/>
    </row>
    <row r="20" spans="1:11" x14ac:dyDescent="0.2">
      <c r="A20" s="95"/>
      <c r="B20" s="95"/>
      <c r="C20" s="95"/>
      <c r="D20" s="95"/>
      <c r="E20" s="95"/>
      <c r="F20" s="95"/>
      <c r="G20" s="95"/>
      <c r="H20" s="95"/>
      <c r="I20" s="95"/>
      <c r="J20" s="95"/>
      <c r="K20" s="95"/>
    </row>
    <row r="21" spans="1:11" x14ac:dyDescent="0.2">
      <c r="A21" s="95"/>
      <c r="B21" s="95"/>
      <c r="C21" s="95"/>
      <c r="D21" s="95"/>
      <c r="E21" s="95"/>
      <c r="F21" s="95"/>
      <c r="G21" s="95"/>
      <c r="H21" s="95"/>
      <c r="I21" s="95"/>
      <c r="J21" s="95"/>
      <c r="K21" s="95"/>
    </row>
    <row r="22" spans="1:11" x14ac:dyDescent="0.2">
      <c r="A22" s="95"/>
      <c r="B22" s="95"/>
      <c r="C22" s="95"/>
      <c r="D22" s="95"/>
      <c r="E22" s="95"/>
      <c r="F22" s="95"/>
      <c r="G22" s="95"/>
      <c r="H22" s="95"/>
      <c r="I22" s="95"/>
      <c r="J22" s="95"/>
      <c r="K22" s="95"/>
    </row>
    <row r="23" spans="1:11" x14ac:dyDescent="0.2">
      <c r="A23" s="95"/>
      <c r="B23" s="95"/>
      <c r="C23" s="95"/>
      <c r="D23" s="95"/>
      <c r="E23" s="95"/>
      <c r="F23" s="95"/>
      <c r="G23" s="95"/>
      <c r="H23" s="95"/>
      <c r="I23" s="95"/>
      <c r="J23" s="95"/>
      <c r="K23" s="95"/>
    </row>
    <row r="24" spans="1:11" x14ac:dyDescent="0.2">
      <c r="A24" s="95"/>
      <c r="B24" s="95"/>
      <c r="C24" s="95"/>
      <c r="D24" s="95"/>
      <c r="E24" s="95"/>
      <c r="F24" s="95"/>
      <c r="G24" s="95"/>
      <c r="H24" s="95"/>
      <c r="I24" s="95"/>
      <c r="J24" s="95"/>
      <c r="K24" s="95"/>
    </row>
    <row r="25" spans="1:11" x14ac:dyDescent="0.2">
      <c r="A25" s="95"/>
      <c r="B25" s="95"/>
      <c r="C25" s="95"/>
      <c r="D25" s="95"/>
      <c r="E25" s="95"/>
      <c r="F25" s="95"/>
      <c r="G25" s="95"/>
      <c r="H25" s="95"/>
      <c r="I25" s="95"/>
      <c r="J25" s="95"/>
      <c r="K25" s="95"/>
    </row>
    <row r="26" spans="1:11" x14ac:dyDescent="0.2">
      <c r="A26" s="95"/>
      <c r="B26" s="95"/>
      <c r="C26" s="95"/>
      <c r="D26" s="95"/>
      <c r="E26" s="95"/>
      <c r="F26" s="95"/>
      <c r="G26" s="95"/>
      <c r="H26" s="95"/>
      <c r="I26" s="95"/>
      <c r="J26" s="95"/>
      <c r="K26" s="95"/>
    </row>
    <row r="27" spans="1:11" x14ac:dyDescent="0.2">
      <c r="A27" s="95"/>
      <c r="B27" s="95"/>
      <c r="C27" s="95"/>
      <c r="D27" s="95"/>
      <c r="E27" s="95"/>
      <c r="F27" s="95"/>
      <c r="G27" s="95"/>
      <c r="H27" s="95"/>
      <c r="I27" s="95"/>
      <c r="J27" s="95"/>
      <c r="K27" s="95"/>
    </row>
    <row r="28" spans="1:11" x14ac:dyDescent="0.2">
      <c r="A28" s="95"/>
      <c r="B28" s="95"/>
      <c r="C28" s="95"/>
      <c r="D28" s="95"/>
      <c r="E28" s="95"/>
      <c r="F28" s="95"/>
      <c r="G28" s="95"/>
    </row>
  </sheetData>
  <mergeCells count="11">
    <mergeCell ref="C9:K9"/>
    <mergeCell ref="B3:K3"/>
    <mergeCell ref="C5:K5"/>
    <mergeCell ref="C6:K6"/>
    <mergeCell ref="C7:K7"/>
    <mergeCell ref="C8:K8"/>
    <mergeCell ref="B10:E11"/>
    <mergeCell ref="H10:K12"/>
    <mergeCell ref="H13:K13"/>
    <mergeCell ref="H14:K14"/>
    <mergeCell ref="B16:F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5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28845EFFC7A644A7A01D60E620AE15" ma:contentTypeVersion="8" ma:contentTypeDescription="Create a new document." ma:contentTypeScope="" ma:versionID="02915ed3df61e10f62ec4cee606276a4">
  <xsd:schema xmlns:xsd="http://www.w3.org/2001/XMLSchema" xmlns:xs="http://www.w3.org/2001/XMLSchema" xmlns:p="http://schemas.microsoft.com/office/2006/metadata/properties" xmlns:ns3="1c0cace5-c3d9-4cb9-8cba-fca805719423" targetNamespace="http://schemas.microsoft.com/office/2006/metadata/properties" ma:root="true" ma:fieldsID="1cd2bf63da9cbfd9af548315672bd423" ns3:_="">
    <xsd:import namespace="1c0cace5-c3d9-4cb9-8cba-fca8057194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0cace5-c3d9-4cb9-8cba-fca8057194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CB58DF-1AEA-4162-ADB3-D07A5793D834}">
  <ds:schemaRefs>
    <ds:schemaRef ds:uri="1c0cace5-c3d9-4cb9-8cba-fca805719423"/>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B08D87A-3B97-48B7-87C6-102408EA2180}">
  <ds:schemaRefs>
    <ds:schemaRef ds:uri="http://schemas.microsoft.com/sharepoint/v3/contenttype/forms"/>
  </ds:schemaRefs>
</ds:datastoreItem>
</file>

<file path=customXml/itemProps3.xml><?xml version="1.0" encoding="utf-8"?>
<ds:datastoreItem xmlns:ds="http://schemas.openxmlformats.org/officeDocument/2006/customXml" ds:itemID="{97A41A8E-571F-4A1E-81ED-E7831D938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0cace5-c3d9-4cb9-8cba-fca80571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Front Page</vt:lpstr>
      <vt:lpstr>Background</vt:lpstr>
      <vt:lpstr>Percents</vt:lpstr>
      <vt:lpstr>Counts</vt:lpstr>
      <vt:lpstr>nn4</vt:lpstr>
      <vt:lpstr>Further Info</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Green</dc:creator>
  <cp:lastModifiedBy>Lizzie Green</cp:lastModifiedBy>
  <dcterms:created xsi:type="dcterms:W3CDTF">2019-09-30T14:40:10Z</dcterms:created>
  <dcterms:modified xsi:type="dcterms:W3CDTF">2019-11-18T15:10:45Z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0x0101003D28845EFFC7A644A7A01D60E620AE15</vt:lpwstr>
  </property>
</Properties>
</file>